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diniavicgovau-my.sharepoint.com/personal/a_tonks_cardinia_vic_gov_au/Documents/Desktop/"/>
    </mc:Choice>
  </mc:AlternateContent>
  <xr:revisionPtr revIDLastSave="2" documentId="8_{0A13E42D-EA19-467A-A1BB-1FB3D077A03A}" xr6:coauthVersionLast="47" xr6:coauthVersionMax="47" xr10:uidLastSave="{73DF689D-E253-4431-8D5C-BDB7DA7F516D}"/>
  <workbookProtection workbookAlgorithmName="SHA-512" workbookHashValue="zNXzAqy5oshr9HpzB5j81Qw+vlpzAgRKzr0DfJWtolqVyWRzNLdNm3V0yhCh/m2LGgNjDZUAiJ6hHQ9mem024A==" workbookSaltValue="QeGTnoR6PusxklhU4oXjQg==" workbookSpinCount="100000" lockStructure="1"/>
  <bookViews>
    <workbookView xWindow="-120" yWindow="-120" windowWidth="29040" windowHeight="15840" xr2:uid="{8DE39806-4582-4ABC-9B06-83D275C5AC2A}"/>
  </bookViews>
  <sheets>
    <sheet name="Monthly Council Meetings" sheetId="1" r:id="rId1"/>
    <sheet name="Councillor Briefing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E13" i="2" l="1"/>
  <c r="BD13" i="2"/>
  <c r="BE12" i="2"/>
  <c r="BD12" i="2"/>
  <c r="BE11" i="2"/>
  <c r="BD11" i="2"/>
  <c r="BE10" i="2"/>
  <c r="BD10" i="2"/>
  <c r="BE9" i="2"/>
  <c r="BD9" i="2"/>
  <c r="BE8" i="2"/>
  <c r="BD8" i="2"/>
  <c r="BE7" i="2"/>
  <c r="BD7" i="2"/>
  <c r="BE6" i="2"/>
  <c r="BD6" i="2"/>
  <c r="BE5" i="2"/>
  <c r="BD5" i="2"/>
  <c r="BE4" i="2"/>
  <c r="BD4" i="2"/>
  <c r="P14" i="1"/>
  <c r="P13" i="1"/>
  <c r="P12" i="1"/>
  <c r="P11" i="1"/>
  <c r="P10" i="1"/>
  <c r="P9" i="1"/>
  <c r="P8" i="1"/>
  <c r="P7" i="1"/>
  <c r="P6" i="1"/>
  <c r="P5" i="1"/>
  <c r="P27" i="1"/>
  <c r="P26" i="1"/>
  <c r="P25" i="1"/>
  <c r="P24" i="1"/>
  <c r="P23" i="1"/>
  <c r="P22" i="1"/>
  <c r="P21" i="1"/>
  <c r="P20" i="1"/>
  <c r="P19" i="1"/>
  <c r="P18" i="1"/>
  <c r="O27" i="1"/>
  <c r="O26" i="1"/>
  <c r="O25" i="1"/>
  <c r="O24" i="1"/>
  <c r="O23" i="1"/>
  <c r="O22" i="1"/>
  <c r="O21" i="1"/>
  <c r="O20" i="1"/>
  <c r="O19" i="1"/>
  <c r="O18" i="1"/>
  <c r="O14" i="1"/>
  <c r="O13" i="1"/>
  <c r="O12" i="1"/>
  <c r="O11" i="1"/>
  <c r="O10" i="1"/>
  <c r="O9" i="1"/>
  <c r="O8" i="1"/>
  <c r="O7" i="1"/>
  <c r="O6" i="1"/>
  <c r="O5" i="1"/>
</calcChain>
</file>

<file path=xl/sharedStrings.xml><?xml version="1.0" encoding="utf-8"?>
<sst xmlns="http://schemas.openxmlformats.org/spreadsheetml/2006/main" count="743" uniqueCount="55">
  <si>
    <t>Councillor Meeting Attendance 2020/21</t>
  </si>
  <si>
    <t>Town Planning Committee</t>
  </si>
  <si>
    <t>Nov</t>
  </si>
  <si>
    <t>Dec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</si>
  <si>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</si>
  <si>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</si>
  <si>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</si>
  <si>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</si>
  <si>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</si>
  <si>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</si>
  <si>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</si>
  <si>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</si>
  <si>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</si>
  <si>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x</t>
  </si>
  <si>
    <t>Graeme Moore</t>
  </si>
  <si>
    <t xml:space="preserve">Brett Owen </t>
  </si>
  <si>
    <t>Stephanie Davies</t>
  </si>
  <si>
    <t>Collin Ross</t>
  </si>
  <si>
    <t>Carol Ryan</t>
  </si>
  <si>
    <t>Jack Kowarzik</t>
  </si>
  <si>
    <t>Jeff Springfield</t>
  </si>
  <si>
    <t>Tammy Radford</t>
  </si>
  <si>
    <t>Council Meeting</t>
  </si>
  <si>
    <t>Councillor Briefing Attendance 2020/21</t>
  </si>
  <si>
    <t>November</t>
  </si>
  <si>
    <t>December</t>
  </si>
  <si>
    <t>January</t>
  </si>
  <si>
    <t>February</t>
  </si>
  <si>
    <t>March</t>
  </si>
  <si>
    <t>April</t>
  </si>
  <si>
    <t>June</t>
  </si>
  <si>
    <t>✓</t>
  </si>
  <si>
    <t>✗</t>
  </si>
  <si>
    <t>Ray Brown (dec. April 2021)</t>
  </si>
  <si>
    <t>Ray Brown  (dec. April 2021)</t>
  </si>
  <si>
    <t>Kaye Cameron (elected 30 July 2021)</t>
  </si>
  <si>
    <t xml:space="preserve"> </t>
  </si>
  <si>
    <t>Total attended</t>
  </si>
  <si>
    <t>Total missed</t>
  </si>
  <si>
    <t>November 2020</t>
  </si>
  <si>
    <t>July</t>
  </si>
  <si>
    <t>August</t>
  </si>
  <si>
    <t>September</t>
  </si>
  <si>
    <t>October</t>
  </si>
  <si>
    <t xml:space="preserve">December </t>
  </si>
  <si>
    <t>Key</t>
  </si>
  <si>
    <t>Total 
missed</t>
  </si>
  <si>
    <t>Total 
attended</t>
  </si>
  <si>
    <t>No meeting required</t>
  </si>
  <si>
    <t>Public holiday - No meeting</t>
  </si>
  <si>
    <t>No meeting</t>
  </si>
  <si>
    <t>Councillor</t>
  </si>
  <si>
    <t>Notes:  27 September Cr Cameron was absent due to connectivity issues</t>
  </si>
  <si>
    <t>Notes: 4 October  Cr Moore experienced connectivity issues - dropped in and out of meeting</t>
  </si>
  <si>
    <t>Special Council Meetings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</si>
</sst>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Segoe UI Symbol"/>
      <family val="2"/>
    </font>
    <font>
      <sz val="11"/>
      <color rgb="FFFF0000"/>
      <name val="Segoe UI Symbol"/>
      <family val="2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Segoe UI Symbol"/>
      <family val="2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D0D0D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0" tint="-0.14999847407452621"/>
      </bottom>
      <diagonal/>
    </border>
    <border>
      <left style="medium">
        <color indexed="64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theme="0" tint="-0.1499984740745262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medium">
        <color theme="0" tint="-0.14996795556505021"/>
      </top>
      <bottom style="medium">
        <color indexed="64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indexed="64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indexed="64"/>
      </bottom>
      <diagonal/>
    </border>
    <border>
      <left/>
      <right style="medium">
        <color indexed="64"/>
      </right>
      <top style="medium">
        <color theme="0" tint="-0.14996795556505021"/>
      </top>
      <bottom style="medium">
        <color indexed="64"/>
      </bottom>
      <diagonal/>
    </border>
    <border>
      <left style="medium">
        <color indexed="64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indexed="64"/>
      </left>
      <right/>
      <top style="medium">
        <color theme="0" tint="-0.1499679555650502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medium">
        <color indexed="64"/>
      </right>
      <top/>
      <bottom style="medium">
        <color theme="0" tint="-0.14996795556505021"/>
      </bottom>
      <diagonal/>
    </border>
    <border>
      <left style="medium">
        <color indexed="64"/>
      </left>
      <right style="medium">
        <color indexed="64"/>
      </right>
      <top/>
      <bottom style="medium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/>
      <right style="medium">
        <color indexed="64"/>
      </right>
      <top style="medium">
        <color theme="0" tint="-0.14996795556505021"/>
      </top>
      <bottom/>
      <diagonal/>
    </border>
    <border>
      <left style="medium">
        <color indexed="64"/>
      </left>
      <right style="medium">
        <color indexed="64"/>
      </right>
      <top style="medium">
        <color theme="0" tint="-0.14996795556505021"/>
      </top>
      <bottom/>
      <diagonal/>
    </border>
    <border>
      <left style="thin">
        <color indexed="64"/>
      </left>
      <right style="medium">
        <color indexed="64"/>
      </right>
      <top style="medium">
        <color theme="0" tint="-0.14996795556505021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theme="0" tint="-0.14996795556505021"/>
      </top>
      <bottom style="medium">
        <color theme="0" tint="-0.14993743705557422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/>
    <xf numFmtId="0" fontId="1" fillId="0" borderId="0" xfId="0" applyFont="1" applyFill="1" applyBorder="1"/>
    <xf numFmtId="0" fontId="0" fillId="0" borderId="0" xfId="0" applyBorder="1"/>
    <xf numFmtId="0" fontId="1" fillId="2" borderId="11" xfId="0" applyFont="1" applyFill="1" applyBorder="1"/>
    <xf numFmtId="0" fontId="3" fillId="0" borderId="0" xfId="0" applyFont="1"/>
    <xf numFmtId="0" fontId="3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6" fillId="0" borderId="0" xfId="0" applyFont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" fillId="0" borderId="0" xfId="0" applyFont="1"/>
    <xf numFmtId="0" fontId="8" fillId="0" borderId="0" xfId="0" applyFont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 textRotation="90"/>
    </xf>
    <xf numFmtId="0" fontId="0" fillId="2" borderId="0" xfId="0" applyFill="1" applyBorder="1" applyAlignment="1">
      <alignment horizontal="center" vertical="center" textRotation="90"/>
    </xf>
    <xf numFmtId="0" fontId="0" fillId="2" borderId="7" xfId="0" applyFill="1" applyBorder="1" applyAlignment="1">
      <alignment horizontal="center" vertical="center" textRotation="90"/>
    </xf>
    <xf numFmtId="0" fontId="0" fillId="3" borderId="17" xfId="0" applyFill="1" applyBorder="1" applyAlignment="1">
      <alignment horizontal="center"/>
    </xf>
    <xf numFmtId="0" fontId="0" fillId="4" borderId="17" xfId="0" applyFill="1" applyBorder="1"/>
    <xf numFmtId="0" fontId="0" fillId="4" borderId="17" xfId="0" applyFill="1" applyBorder="1" applyAlignment="1">
      <alignment horizontal="center" vertical="center" textRotation="90"/>
    </xf>
    <xf numFmtId="0" fontId="0" fillId="3" borderId="16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4" borderId="15" xfId="0" applyFill="1" applyBorder="1" applyAlignment="1">
      <alignment horizontal="center" vertical="center" textRotation="90"/>
    </xf>
    <xf numFmtId="0" fontId="0" fillId="4" borderId="15" xfId="0" applyFill="1" applyBorder="1" applyAlignment="1">
      <alignment vertical="center" textRotation="90"/>
    </xf>
    <xf numFmtId="0" fontId="0" fillId="4" borderId="15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0" fillId="4" borderId="31" xfId="0" applyFill="1" applyBorder="1" applyAlignment="1">
      <alignment horizontal="center" vertical="center" textRotation="90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1" fillId="2" borderId="34" xfId="0" applyFont="1" applyFill="1" applyBorder="1"/>
    <xf numFmtId="0" fontId="1" fillId="2" borderId="35" xfId="0" applyFont="1" applyFill="1" applyBorder="1"/>
    <xf numFmtId="0" fontId="0" fillId="5" borderId="36" xfId="0" applyFont="1" applyFill="1" applyBorder="1"/>
    <xf numFmtId="0" fontId="7" fillId="2" borderId="8" xfId="0" applyFont="1" applyFill="1" applyBorder="1" applyAlignment="1">
      <alignment horizontal="center" vertical="center" textRotation="90"/>
    </xf>
    <xf numFmtId="0" fontId="0" fillId="0" borderId="37" xfId="0" applyBorder="1"/>
    <xf numFmtId="0" fontId="0" fillId="5" borderId="38" xfId="0" applyFont="1" applyFill="1" applyBorder="1"/>
    <xf numFmtId="0" fontId="0" fillId="5" borderId="39" xfId="0" applyFont="1" applyFill="1" applyBorder="1"/>
    <xf numFmtId="0" fontId="0" fillId="5" borderId="40" xfId="0" applyFont="1" applyFill="1" applyBorder="1"/>
    <xf numFmtId="0" fontId="0" fillId="5" borderId="41" xfId="0" applyFont="1" applyFill="1" applyBorder="1"/>
    <xf numFmtId="0" fontId="0" fillId="5" borderId="42" xfId="0" applyFont="1" applyFill="1" applyBorder="1"/>
    <xf numFmtId="0" fontId="3" fillId="0" borderId="43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4" borderId="31" xfId="0" applyFill="1" applyBorder="1"/>
    <xf numFmtId="0" fontId="7" fillId="2" borderId="6" xfId="0" applyFont="1" applyFill="1" applyBorder="1" applyAlignment="1">
      <alignment horizontal="center" vertical="center" textRotation="90"/>
    </xf>
    <xf numFmtId="0" fontId="9" fillId="0" borderId="4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3" fillId="4" borderId="18" xfId="0" applyFont="1" applyFill="1" applyBorder="1"/>
    <xf numFmtId="0" fontId="3" fillId="4" borderId="31" xfId="0" applyFont="1" applyFill="1" applyBorder="1"/>
    <xf numFmtId="0" fontId="3" fillId="4" borderId="64" xfId="0" applyFont="1" applyFill="1" applyBorder="1"/>
    <xf numFmtId="0" fontId="0" fillId="4" borderId="58" xfId="0" applyFill="1" applyBorder="1"/>
    <xf numFmtId="0" fontId="0" fillId="4" borderId="18" xfId="0" applyFill="1" applyBorder="1"/>
    <xf numFmtId="0" fontId="0" fillId="4" borderId="64" xfId="0" applyFill="1" applyBorder="1"/>
    <xf numFmtId="0" fontId="3" fillId="0" borderId="6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1" fillId="3" borderId="6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1" fillId="3" borderId="68" xfId="0" applyFont="1" applyFill="1" applyBorder="1" applyAlignment="1">
      <alignment horizontal="center"/>
    </xf>
    <xf numFmtId="0" fontId="0" fillId="4" borderId="68" xfId="0" applyFill="1" applyBorder="1" applyAlignment="1">
      <alignment horizontal="center" vertical="center" textRotation="90"/>
    </xf>
    <xf numFmtId="0" fontId="0" fillId="4" borderId="67" xfId="0" applyFill="1" applyBorder="1" applyAlignment="1">
      <alignment horizontal="center" vertical="center" textRotation="90"/>
    </xf>
    <xf numFmtId="0" fontId="0" fillId="5" borderId="9" xfId="0" applyFont="1" applyFill="1" applyBorder="1"/>
    <xf numFmtId="0" fontId="0" fillId="5" borderId="10" xfId="0" applyFont="1" applyFill="1" applyBorder="1"/>
    <xf numFmtId="0" fontId="0" fillId="5" borderId="13" xfId="0" applyFont="1" applyFill="1" applyBorder="1"/>
    <xf numFmtId="0" fontId="0" fillId="5" borderId="6" xfId="0" applyFont="1" applyFill="1" applyBorder="1"/>
    <xf numFmtId="0" fontId="3" fillId="0" borderId="70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3" borderId="71" xfId="0" applyFill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0" fillId="2" borderId="0" xfId="0" applyFill="1" applyBorder="1" applyAlignment="1">
      <alignment horizontal="center" vertical="center" textRotation="90"/>
    </xf>
    <xf numFmtId="0" fontId="1" fillId="2" borderId="3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 textRotation="90"/>
    </xf>
    <xf numFmtId="0" fontId="7" fillId="2" borderId="4" xfId="0" applyFont="1" applyFill="1" applyBorder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textRotation="90"/>
    </xf>
    <xf numFmtId="49" fontId="1" fillId="2" borderId="1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textRotation="90"/>
    </xf>
    <xf numFmtId="0" fontId="7" fillId="2" borderId="1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40068-3978-4DA4-8531-3B741F7F749B}">
  <sheetPr>
    <pageSetUpPr fitToPage="1"/>
  </sheetPr>
  <dimension ref="A1:T46"/>
  <sheetViews>
    <sheetView tabSelected="1" zoomScaleNormal="100" workbookViewId="0">
      <selection activeCell="R25" sqref="R25"/>
    </sheetView>
  </sheetViews>
  <sheetFormatPr defaultRowHeight="15" x14ac:dyDescent="0.25"/>
  <cols>
    <col min="1" max="1" width="33" customWidth="1"/>
    <col min="2" max="14" width="6.140625" customWidth="1"/>
    <col min="15" max="15" width="13.42578125" style="10" bestFit="1" customWidth="1"/>
    <col min="16" max="16" width="11.5703125" style="10" bestFit="1" customWidth="1"/>
  </cols>
  <sheetData>
    <row r="1" spans="1:20" ht="21" x14ac:dyDescent="0.35">
      <c r="A1" s="1" t="s">
        <v>0</v>
      </c>
      <c r="B1" s="1"/>
      <c r="C1" s="1"/>
    </row>
    <row r="2" spans="1:20" ht="16.5" x14ac:dyDescent="0.3">
      <c r="P2" s="11"/>
    </row>
    <row r="3" spans="1:20" ht="19.5" thickBot="1" x14ac:dyDescent="0.35">
      <c r="A3" s="25" t="s">
        <v>1</v>
      </c>
      <c r="P3" s="11"/>
    </row>
    <row r="4" spans="1:20" x14ac:dyDescent="0.25">
      <c r="A4" s="64" t="s">
        <v>51</v>
      </c>
      <c r="B4" s="14" t="s">
        <v>2</v>
      </c>
      <c r="C4" s="35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4" t="s">
        <v>11</v>
      </c>
      <c r="L4" s="14" t="s">
        <v>12</v>
      </c>
      <c r="M4" s="14" t="s">
        <v>2</v>
      </c>
      <c r="N4" s="14" t="s">
        <v>3</v>
      </c>
      <c r="O4" s="39" t="s">
        <v>37</v>
      </c>
      <c r="P4" s="40" t="s">
        <v>38</v>
      </c>
    </row>
    <row r="5" spans="1:20" ht="16.5" customHeight="1" x14ac:dyDescent="0.3">
      <c r="A5" s="70" t="s">
        <v>33</v>
      </c>
      <c r="B5" s="29"/>
      <c r="C5" s="74" t="s">
        <v>31</v>
      </c>
      <c r="D5" s="45" t="s">
        <v>31</v>
      </c>
      <c r="E5" s="29"/>
      <c r="F5" s="29"/>
      <c r="G5" s="31"/>
      <c r="H5" s="31"/>
      <c r="I5" s="32"/>
      <c r="J5" s="33" t="s">
        <v>48</v>
      </c>
      <c r="K5" s="31"/>
      <c r="L5" s="33"/>
      <c r="M5" s="31"/>
      <c r="N5" s="34"/>
      <c r="O5" s="51">
        <f>COUNTIF(B5:N5,A42)</f>
        <v>2</v>
      </c>
      <c r="P5" s="52">
        <f>COUNTIF(B5:N5,A43)</f>
        <v>0</v>
      </c>
    </row>
    <row r="6" spans="1:20" ht="17.45" customHeight="1" x14ac:dyDescent="0.3">
      <c r="A6" s="69" t="s">
        <v>14</v>
      </c>
      <c r="B6" s="139" t="s">
        <v>48</v>
      </c>
      <c r="C6" s="36" t="s">
        <v>31</v>
      </c>
      <c r="D6" s="36" t="s">
        <v>31</v>
      </c>
      <c r="E6" s="139" t="s">
        <v>48</v>
      </c>
      <c r="F6" s="139" t="s">
        <v>48</v>
      </c>
      <c r="G6" s="45" t="s">
        <v>31</v>
      </c>
      <c r="H6" s="45" t="s">
        <v>31</v>
      </c>
      <c r="I6" s="139" t="s">
        <v>48</v>
      </c>
      <c r="J6" s="139" t="s">
        <v>48</v>
      </c>
      <c r="K6" s="45" t="s">
        <v>31</v>
      </c>
      <c r="L6" s="139" t="s">
        <v>48</v>
      </c>
      <c r="M6" s="139" t="s">
        <v>48</v>
      </c>
      <c r="N6" s="139" t="s">
        <v>48</v>
      </c>
      <c r="O6" s="51">
        <f>COUNTIF(B6:N6,A42)</f>
        <v>5</v>
      </c>
      <c r="P6" s="52">
        <f>COUNTIF(B6:N6,A43)</f>
        <v>0</v>
      </c>
    </row>
    <row r="7" spans="1:20" ht="16.5" x14ac:dyDescent="0.3">
      <c r="A7" s="69" t="s">
        <v>15</v>
      </c>
      <c r="B7" s="139"/>
      <c r="C7" s="36" t="s">
        <v>31</v>
      </c>
      <c r="D7" s="36" t="s">
        <v>31</v>
      </c>
      <c r="E7" s="139"/>
      <c r="F7" s="139"/>
      <c r="G7" s="36" t="s">
        <v>31</v>
      </c>
      <c r="H7" s="36" t="s">
        <v>31</v>
      </c>
      <c r="I7" s="139"/>
      <c r="J7" s="139"/>
      <c r="K7" s="36" t="s">
        <v>31</v>
      </c>
      <c r="L7" s="139"/>
      <c r="M7" s="139"/>
      <c r="N7" s="139"/>
      <c r="O7" s="51">
        <f>COUNTIF(B7:N7,A42)</f>
        <v>5</v>
      </c>
      <c r="P7" s="52">
        <f>COUNTIF(B7:N7,A43)</f>
        <v>0</v>
      </c>
    </row>
    <row r="8" spans="1:20" ht="16.5" x14ac:dyDescent="0.3">
      <c r="A8" s="69" t="s">
        <v>16</v>
      </c>
      <c r="B8" s="139"/>
      <c r="C8" s="36" t="s">
        <v>31</v>
      </c>
      <c r="D8" s="36" t="s">
        <v>31</v>
      </c>
      <c r="E8" s="139"/>
      <c r="F8" s="139"/>
      <c r="G8" s="36" t="s">
        <v>31</v>
      </c>
      <c r="H8" s="36" t="s">
        <v>31</v>
      </c>
      <c r="I8" s="139"/>
      <c r="J8" s="139"/>
      <c r="K8" s="36" t="s">
        <v>31</v>
      </c>
      <c r="L8" s="139"/>
      <c r="M8" s="139"/>
      <c r="N8" s="139"/>
      <c r="O8" s="51">
        <f>COUNTIF(B8:N8,A42)</f>
        <v>5</v>
      </c>
      <c r="P8" s="52">
        <f>COUNTIF(B8:N8,A43)</f>
        <v>0</v>
      </c>
    </row>
    <row r="9" spans="1:20" ht="16.5" x14ac:dyDescent="0.3">
      <c r="A9" s="69" t="s">
        <v>17</v>
      </c>
      <c r="B9" s="139"/>
      <c r="C9" s="36" t="s">
        <v>31</v>
      </c>
      <c r="D9" s="36" t="s">
        <v>31</v>
      </c>
      <c r="E9" s="139"/>
      <c r="F9" s="139"/>
      <c r="G9" s="36" t="s">
        <v>31</v>
      </c>
      <c r="H9" s="36" t="s">
        <v>31</v>
      </c>
      <c r="I9" s="139"/>
      <c r="J9" s="139"/>
      <c r="K9" s="36" t="s">
        <v>31</v>
      </c>
      <c r="L9" s="139"/>
      <c r="M9" s="139"/>
      <c r="N9" s="139"/>
      <c r="O9" s="51">
        <f>COUNTIF(C9:N9,A42)</f>
        <v>5</v>
      </c>
      <c r="P9" s="52">
        <f>COUNTIF(B9:N9,A43)</f>
        <v>0</v>
      </c>
      <c r="T9" t="s">
        <v>36</v>
      </c>
    </row>
    <row r="10" spans="1:20" ht="16.5" x14ac:dyDescent="0.3">
      <c r="A10" s="69" t="s">
        <v>18</v>
      </c>
      <c r="B10" s="139"/>
      <c r="C10" s="36" t="s">
        <v>31</v>
      </c>
      <c r="D10" s="36" t="s">
        <v>31</v>
      </c>
      <c r="E10" s="139"/>
      <c r="F10" s="139"/>
      <c r="G10" s="36" t="s">
        <v>31</v>
      </c>
      <c r="H10" s="36" t="s">
        <v>31</v>
      </c>
      <c r="I10" s="139"/>
      <c r="J10" s="139"/>
      <c r="K10" s="36" t="s">
        <v>31</v>
      </c>
      <c r="L10" s="139"/>
      <c r="M10" s="139"/>
      <c r="N10" s="139"/>
      <c r="O10" s="51">
        <f>COUNTIF(B10:N10,A42)</f>
        <v>5</v>
      </c>
      <c r="P10" s="52">
        <f>COUNTIF(B10:N10,A43)</f>
        <v>0</v>
      </c>
    </row>
    <row r="11" spans="1:20" ht="16.5" x14ac:dyDescent="0.3">
      <c r="A11" s="69" t="s">
        <v>19</v>
      </c>
      <c r="B11" s="139"/>
      <c r="C11" s="36" t="s">
        <v>31</v>
      </c>
      <c r="D11" s="36" t="s">
        <v>31</v>
      </c>
      <c r="E11" s="139"/>
      <c r="F11" s="139"/>
      <c r="G11" s="36" t="s">
        <v>31</v>
      </c>
      <c r="H11" s="36" t="s">
        <v>31</v>
      </c>
      <c r="I11" s="139"/>
      <c r="J11" s="139"/>
      <c r="K11" s="36" t="s">
        <v>31</v>
      </c>
      <c r="L11" s="139"/>
      <c r="M11" s="139"/>
      <c r="N11" s="139"/>
      <c r="O11" s="51">
        <f>COUNTIF(B11:N11,A42)</f>
        <v>5</v>
      </c>
      <c r="P11" s="52">
        <f>COUNTIF(B11:N11,A43)</f>
        <v>0</v>
      </c>
      <c r="Q11" t="s">
        <v>36</v>
      </c>
      <c r="T11" t="s">
        <v>36</v>
      </c>
    </row>
    <row r="12" spans="1:20" ht="16.5" x14ac:dyDescent="0.3">
      <c r="A12" s="69" t="s">
        <v>20</v>
      </c>
      <c r="B12" s="139"/>
      <c r="C12" s="36" t="s">
        <v>31</v>
      </c>
      <c r="D12" s="36" t="s">
        <v>31</v>
      </c>
      <c r="E12" s="139"/>
      <c r="F12" s="139"/>
      <c r="G12" s="36" t="s">
        <v>31</v>
      </c>
      <c r="H12" s="36" t="s">
        <v>31</v>
      </c>
      <c r="I12" s="139"/>
      <c r="J12" s="139"/>
      <c r="K12" s="36" t="s">
        <v>31</v>
      </c>
      <c r="L12" s="139"/>
      <c r="M12" s="139"/>
      <c r="N12" s="139"/>
      <c r="O12" s="51">
        <f>COUNTIF(B12:N12,A42)</f>
        <v>5</v>
      </c>
      <c r="P12" s="52">
        <f>COUNTIF(B12:N12,A43)</f>
        <v>0</v>
      </c>
    </row>
    <row r="13" spans="1:20" ht="16.5" x14ac:dyDescent="0.3">
      <c r="A13" s="69" t="s">
        <v>21</v>
      </c>
      <c r="B13" s="139"/>
      <c r="C13" s="59" t="s">
        <v>31</v>
      </c>
      <c r="D13" s="59" t="s">
        <v>31</v>
      </c>
      <c r="E13" s="139"/>
      <c r="F13" s="139"/>
      <c r="G13" s="59" t="s">
        <v>31</v>
      </c>
      <c r="H13" s="59" t="s">
        <v>31</v>
      </c>
      <c r="I13" s="139"/>
      <c r="J13" s="139"/>
      <c r="K13" s="36" t="s">
        <v>31</v>
      </c>
      <c r="L13" s="139"/>
      <c r="M13" s="139"/>
      <c r="N13" s="139"/>
      <c r="O13" s="51">
        <f>COUNTIF(B13:N13,A42)</f>
        <v>5</v>
      </c>
      <c r="P13" s="52">
        <f>COUNTIF(B13:N13,A43)</f>
        <v>0</v>
      </c>
    </row>
    <row r="14" spans="1:20" ht="17.25" thickBot="1" x14ac:dyDescent="0.35">
      <c r="A14" s="72" t="s">
        <v>35</v>
      </c>
      <c r="B14" s="61"/>
      <c r="C14" s="60"/>
      <c r="D14" s="60"/>
      <c r="E14" s="61"/>
      <c r="F14" s="61"/>
      <c r="G14" s="60"/>
      <c r="H14" s="60"/>
      <c r="I14" s="128"/>
      <c r="J14" s="30"/>
      <c r="K14" s="43" t="s">
        <v>31</v>
      </c>
      <c r="L14" s="30"/>
      <c r="M14" s="30"/>
      <c r="N14" s="30"/>
      <c r="O14" s="53">
        <f>COUNTIF(B14:N14,A42)</f>
        <v>1</v>
      </c>
      <c r="P14" s="54">
        <f>COUNTIF(B14:N14,A43)</f>
        <v>0</v>
      </c>
      <c r="Q14" s="5"/>
    </row>
    <row r="15" spans="1:20" ht="16.5" x14ac:dyDescent="0.3">
      <c r="A15" s="24"/>
      <c r="M15" s="134" t="s">
        <v>36</v>
      </c>
      <c r="P15" s="6"/>
    </row>
    <row r="16" spans="1:20" ht="19.5" thickBot="1" x14ac:dyDescent="0.35">
      <c r="A16" s="25" t="s">
        <v>22</v>
      </c>
      <c r="P16" s="6"/>
    </row>
    <row r="17" spans="1:20" x14ac:dyDescent="0.25">
      <c r="A17" s="64" t="s">
        <v>51</v>
      </c>
      <c r="B17" s="14" t="s">
        <v>2</v>
      </c>
      <c r="C17" s="14" t="s">
        <v>3</v>
      </c>
      <c r="D17" s="14" t="s">
        <v>4</v>
      </c>
      <c r="E17" s="14" t="s">
        <v>5</v>
      </c>
      <c r="F17" s="14" t="s">
        <v>6</v>
      </c>
      <c r="G17" s="14" t="s">
        <v>7</v>
      </c>
      <c r="H17" s="14" t="s">
        <v>8</v>
      </c>
      <c r="I17" s="14" t="s">
        <v>9</v>
      </c>
      <c r="J17" s="14" t="s">
        <v>10</v>
      </c>
      <c r="K17" s="14" t="s">
        <v>11</v>
      </c>
      <c r="L17" s="14" t="s">
        <v>12</v>
      </c>
      <c r="M17" s="14" t="s">
        <v>2</v>
      </c>
      <c r="N17" s="14" t="s">
        <v>3</v>
      </c>
      <c r="O17" s="15" t="s">
        <v>37</v>
      </c>
      <c r="P17" s="16" t="s">
        <v>38</v>
      </c>
    </row>
    <row r="18" spans="1:20" ht="16.5" x14ac:dyDescent="0.3">
      <c r="A18" s="70" t="s">
        <v>34</v>
      </c>
      <c r="B18" s="62" t="s">
        <v>31</v>
      </c>
      <c r="C18" s="45" t="s">
        <v>31</v>
      </c>
      <c r="D18" s="45" t="s">
        <v>31</v>
      </c>
      <c r="E18" s="46" t="s">
        <v>32</v>
      </c>
      <c r="F18" s="136" t="s">
        <v>32</v>
      </c>
      <c r="G18" s="137"/>
      <c r="H18" s="31"/>
      <c r="I18" s="31"/>
      <c r="J18" s="31"/>
      <c r="K18" s="31"/>
      <c r="L18" s="31"/>
      <c r="M18" s="31"/>
      <c r="N18" s="34"/>
      <c r="O18" s="48">
        <f>COUNTIF(A18:N18,A42)</f>
        <v>3</v>
      </c>
      <c r="P18" s="47">
        <f>COUNTIF(B18:N18,A43)</f>
        <v>2</v>
      </c>
      <c r="S18" s="68"/>
      <c r="T18" t="s">
        <v>36</v>
      </c>
    </row>
    <row r="19" spans="1:20" ht="16.5" customHeight="1" x14ac:dyDescent="0.3">
      <c r="A19" s="71" t="s">
        <v>14</v>
      </c>
      <c r="B19" s="63" t="s">
        <v>31</v>
      </c>
      <c r="C19" s="36" t="s">
        <v>31</v>
      </c>
      <c r="D19" s="36" t="s">
        <v>31</v>
      </c>
      <c r="E19" s="36" t="s">
        <v>31</v>
      </c>
      <c r="F19" s="36" t="s">
        <v>31</v>
      </c>
      <c r="G19" s="45" t="s">
        <v>31</v>
      </c>
      <c r="H19" s="45" t="s">
        <v>31</v>
      </c>
      <c r="I19" s="135" t="s">
        <v>31</v>
      </c>
      <c r="J19" s="45" t="s">
        <v>31</v>
      </c>
      <c r="K19" s="46" t="s">
        <v>32</v>
      </c>
      <c r="L19" s="45" t="s">
        <v>31</v>
      </c>
      <c r="M19" s="45" t="s">
        <v>31</v>
      </c>
      <c r="N19" s="45" t="s">
        <v>31</v>
      </c>
      <c r="O19" s="49">
        <f>COUNTIF(B19:N19,A42)</f>
        <v>12</v>
      </c>
      <c r="P19" s="42">
        <f>COUNTIF(B19:N19,A43)</f>
        <v>1</v>
      </c>
    </row>
    <row r="20" spans="1:20" ht="16.5" x14ac:dyDescent="0.3">
      <c r="A20" s="69" t="s">
        <v>15</v>
      </c>
      <c r="B20" s="63" t="s">
        <v>31</v>
      </c>
      <c r="C20" s="36" t="s">
        <v>31</v>
      </c>
      <c r="D20" s="36" t="s">
        <v>31</v>
      </c>
      <c r="E20" s="36" t="s">
        <v>31</v>
      </c>
      <c r="F20" s="36" t="s">
        <v>31</v>
      </c>
      <c r="G20" s="36" t="s">
        <v>31</v>
      </c>
      <c r="H20" s="36" t="s">
        <v>31</v>
      </c>
      <c r="I20" s="41" t="s">
        <v>31</v>
      </c>
      <c r="J20" s="36" t="s">
        <v>31</v>
      </c>
      <c r="K20" s="36" t="s">
        <v>31</v>
      </c>
      <c r="L20" s="36" t="s">
        <v>31</v>
      </c>
      <c r="M20" s="36" t="s">
        <v>31</v>
      </c>
      <c r="N20" s="36" t="s">
        <v>31</v>
      </c>
      <c r="O20" s="49">
        <f>COUNTIF(B20:N20,A42)</f>
        <v>13</v>
      </c>
      <c r="P20" s="42">
        <f>COUNTIF(B20:N20,A43)</f>
        <v>0</v>
      </c>
    </row>
    <row r="21" spans="1:20" ht="16.5" x14ac:dyDescent="0.3">
      <c r="A21" s="69" t="s">
        <v>16</v>
      </c>
      <c r="B21" s="63" t="s">
        <v>31</v>
      </c>
      <c r="C21" s="36" t="s">
        <v>31</v>
      </c>
      <c r="D21" s="36" t="s">
        <v>31</v>
      </c>
      <c r="E21" s="36" t="s">
        <v>31</v>
      </c>
      <c r="F21" s="37" t="s">
        <v>32</v>
      </c>
      <c r="G21" s="36" t="s">
        <v>31</v>
      </c>
      <c r="H21" s="36" t="s">
        <v>31</v>
      </c>
      <c r="I21" s="41" t="s">
        <v>31</v>
      </c>
      <c r="J21" s="36" t="s">
        <v>31</v>
      </c>
      <c r="K21" s="36" t="s">
        <v>31</v>
      </c>
      <c r="L21" s="36" t="s">
        <v>31</v>
      </c>
      <c r="M21" s="36" t="s">
        <v>31</v>
      </c>
      <c r="N21" s="36" t="s">
        <v>31</v>
      </c>
      <c r="O21" s="49">
        <f>COUNTIF(B21:N21,A42)</f>
        <v>12</v>
      </c>
      <c r="P21" s="42">
        <f>COUNTIF(B21:N21,A43)</f>
        <v>1</v>
      </c>
    </row>
    <row r="22" spans="1:20" ht="16.5" x14ac:dyDescent="0.3">
      <c r="A22" s="71" t="s">
        <v>17</v>
      </c>
      <c r="B22" s="63" t="s">
        <v>31</v>
      </c>
      <c r="C22" s="36" t="s">
        <v>31</v>
      </c>
      <c r="D22" s="36" t="s">
        <v>31</v>
      </c>
      <c r="E22" s="36" t="s">
        <v>31</v>
      </c>
      <c r="F22" s="36" t="s">
        <v>31</v>
      </c>
      <c r="G22" s="36" t="s">
        <v>31</v>
      </c>
      <c r="H22" s="36" t="s">
        <v>31</v>
      </c>
      <c r="I22" s="41" t="s">
        <v>31</v>
      </c>
      <c r="J22" s="36" t="s">
        <v>31</v>
      </c>
      <c r="K22" s="36" t="s">
        <v>31</v>
      </c>
      <c r="L22" s="36" t="s">
        <v>31</v>
      </c>
      <c r="M22" s="36" t="s">
        <v>31</v>
      </c>
      <c r="N22" s="36" t="s">
        <v>31</v>
      </c>
      <c r="O22" s="49">
        <f>COUNTIF(B22:N22,A42)</f>
        <v>13</v>
      </c>
      <c r="P22" s="42">
        <f>COUNTIF(B22:N22,A43)</f>
        <v>0</v>
      </c>
    </row>
    <row r="23" spans="1:20" ht="16.5" x14ac:dyDescent="0.3">
      <c r="A23" s="69" t="s">
        <v>18</v>
      </c>
      <c r="B23" s="63" t="s">
        <v>31</v>
      </c>
      <c r="C23" s="36" t="s">
        <v>31</v>
      </c>
      <c r="D23" s="36" t="s">
        <v>31</v>
      </c>
      <c r="E23" s="36" t="s">
        <v>31</v>
      </c>
      <c r="F23" s="36" t="s">
        <v>31</v>
      </c>
      <c r="G23" s="36" t="s">
        <v>31</v>
      </c>
      <c r="H23" s="36" t="s">
        <v>31</v>
      </c>
      <c r="I23" s="41" t="s">
        <v>31</v>
      </c>
      <c r="J23" s="36" t="s">
        <v>31</v>
      </c>
      <c r="K23" s="36" t="s">
        <v>31</v>
      </c>
      <c r="L23" s="36" t="s">
        <v>31</v>
      </c>
      <c r="M23" s="36" t="s">
        <v>31</v>
      </c>
      <c r="N23" s="36" t="s">
        <v>31</v>
      </c>
      <c r="O23" s="49">
        <f>COUNTIF(B23:N23,A42)</f>
        <v>13</v>
      </c>
      <c r="P23" s="42">
        <f>COUNTIF(B23:N23,A43)</f>
        <v>0</v>
      </c>
    </row>
    <row r="24" spans="1:20" ht="16.5" x14ac:dyDescent="0.3">
      <c r="A24" s="71" t="s">
        <v>19</v>
      </c>
      <c r="B24" s="63" t="s">
        <v>31</v>
      </c>
      <c r="C24" s="36" t="s">
        <v>31</v>
      </c>
      <c r="D24" s="36" t="s">
        <v>31</v>
      </c>
      <c r="E24" s="36" t="s">
        <v>31</v>
      </c>
      <c r="F24" s="36" t="s">
        <v>31</v>
      </c>
      <c r="G24" s="36" t="s">
        <v>31</v>
      </c>
      <c r="H24" s="36" t="s">
        <v>31</v>
      </c>
      <c r="I24" s="38" t="s">
        <v>32</v>
      </c>
      <c r="J24" s="36" t="s">
        <v>31</v>
      </c>
      <c r="K24" s="36" t="s">
        <v>31</v>
      </c>
      <c r="L24" s="36" t="s">
        <v>31</v>
      </c>
      <c r="M24" s="36" t="s">
        <v>31</v>
      </c>
      <c r="N24" s="36" t="s">
        <v>31</v>
      </c>
      <c r="O24" s="49">
        <f>COUNTIF(B24:N24,A42)</f>
        <v>12</v>
      </c>
      <c r="P24" s="42">
        <f>COUNTIF(B24:N24,A43)</f>
        <v>1</v>
      </c>
    </row>
    <row r="25" spans="1:20" ht="16.5" x14ac:dyDescent="0.3">
      <c r="A25" s="69" t="s">
        <v>20</v>
      </c>
      <c r="B25" s="63" t="s">
        <v>31</v>
      </c>
      <c r="C25" s="36" t="s">
        <v>31</v>
      </c>
      <c r="D25" s="36" t="s">
        <v>31</v>
      </c>
      <c r="E25" s="36" t="s">
        <v>31</v>
      </c>
      <c r="F25" s="36" t="s">
        <v>31</v>
      </c>
      <c r="G25" s="36" t="s">
        <v>31</v>
      </c>
      <c r="H25" s="36" t="s">
        <v>31</v>
      </c>
      <c r="I25" s="41" t="s">
        <v>31</v>
      </c>
      <c r="J25" s="36" t="s">
        <v>31</v>
      </c>
      <c r="K25" s="36" t="s">
        <v>31</v>
      </c>
      <c r="L25" s="36" t="s">
        <v>31</v>
      </c>
      <c r="M25" s="36" t="s">
        <v>31</v>
      </c>
      <c r="N25" s="36" t="s">
        <v>31</v>
      </c>
      <c r="O25" s="49">
        <f>COUNTIF(B25:N25,A42)</f>
        <v>13</v>
      </c>
      <c r="P25" s="42">
        <f>COUNTIF(B25:N25,A43)</f>
        <v>0</v>
      </c>
      <c r="Q25" s="5"/>
      <c r="R25" t="s">
        <v>36</v>
      </c>
    </row>
    <row r="26" spans="1:20" ht="16.5" x14ac:dyDescent="0.3">
      <c r="A26" s="71" t="s">
        <v>21</v>
      </c>
      <c r="B26" s="121" t="s">
        <v>31</v>
      </c>
      <c r="C26" s="59" t="s">
        <v>31</v>
      </c>
      <c r="D26" s="59" t="s">
        <v>31</v>
      </c>
      <c r="E26" s="59" t="s">
        <v>31</v>
      </c>
      <c r="F26" s="122" t="s">
        <v>32</v>
      </c>
      <c r="G26" s="59" t="s">
        <v>31</v>
      </c>
      <c r="H26" s="59" t="s">
        <v>31</v>
      </c>
      <c r="I26" s="123" t="s">
        <v>31</v>
      </c>
      <c r="J26" s="36" t="s">
        <v>31</v>
      </c>
      <c r="K26" s="36" t="s">
        <v>31</v>
      </c>
      <c r="L26" s="36" t="s">
        <v>31</v>
      </c>
      <c r="M26" s="36" t="s">
        <v>31</v>
      </c>
      <c r="N26" s="36" t="s">
        <v>31</v>
      </c>
      <c r="O26" s="49">
        <f>COUNTIF(B26:N26,A42)</f>
        <v>12</v>
      </c>
      <c r="P26" s="42">
        <f>COUNTIF(B26:N26,A43)</f>
        <v>1</v>
      </c>
      <c r="Q26" s="5"/>
    </row>
    <row r="27" spans="1:20" ht="17.25" thickBot="1" x14ac:dyDescent="0.35">
      <c r="A27" s="72" t="s">
        <v>35</v>
      </c>
      <c r="B27" s="124"/>
      <c r="C27" s="125"/>
      <c r="D27" s="125"/>
      <c r="E27" s="125"/>
      <c r="F27" s="125"/>
      <c r="G27" s="125"/>
      <c r="H27" s="125"/>
      <c r="I27" s="127"/>
      <c r="J27" s="126" t="s">
        <v>31</v>
      </c>
      <c r="K27" s="43" t="s">
        <v>31</v>
      </c>
      <c r="L27" s="43" t="s">
        <v>31</v>
      </c>
      <c r="M27" s="43" t="s">
        <v>31</v>
      </c>
      <c r="N27" s="43" t="s">
        <v>31</v>
      </c>
      <c r="O27" s="50">
        <f>COUNTIF(J27:N27,A42)</f>
        <v>5</v>
      </c>
      <c r="P27" s="44">
        <f>COUNTIF(B27:N27,A43)</f>
        <v>0</v>
      </c>
      <c r="Q27" s="5"/>
      <c r="R27" t="s">
        <v>36</v>
      </c>
      <c r="T27" t="s">
        <v>36</v>
      </c>
    </row>
    <row r="28" spans="1:20" x14ac:dyDescent="0.25">
      <c r="A28" s="2"/>
      <c r="B28" s="2"/>
      <c r="C28" s="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0" ht="19.5" thickBot="1" x14ac:dyDescent="0.35">
      <c r="A29" s="25" t="s">
        <v>54</v>
      </c>
      <c r="B29" s="2"/>
      <c r="C29" s="2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0" ht="15.75" thickBot="1" x14ac:dyDescent="0.3">
      <c r="A30" s="65" t="s">
        <v>51</v>
      </c>
      <c r="B30" s="26" t="s">
        <v>2</v>
      </c>
      <c r="C30" s="26" t="s">
        <v>3</v>
      </c>
      <c r="D30" s="26" t="s">
        <v>4</v>
      </c>
      <c r="E30" s="26" t="s">
        <v>5</v>
      </c>
      <c r="F30" s="26" t="s">
        <v>6</v>
      </c>
      <c r="G30" s="26" t="s">
        <v>7</v>
      </c>
      <c r="H30" s="26" t="s">
        <v>8</v>
      </c>
      <c r="I30" s="26" t="s">
        <v>9</v>
      </c>
      <c r="J30" s="26" t="s">
        <v>10</v>
      </c>
      <c r="K30" s="26" t="s">
        <v>11</v>
      </c>
      <c r="L30" s="26" t="s">
        <v>12</v>
      </c>
      <c r="M30" s="26" t="s">
        <v>2</v>
      </c>
      <c r="N30" s="27" t="s">
        <v>3</v>
      </c>
      <c r="O30" s="15" t="s">
        <v>37</v>
      </c>
      <c r="P30" s="16" t="s">
        <v>38</v>
      </c>
    </row>
    <row r="31" spans="1:20" ht="14.45" customHeight="1" x14ac:dyDescent="0.25">
      <c r="A31" s="66" t="s">
        <v>34</v>
      </c>
      <c r="B31" s="28"/>
      <c r="C31" s="28"/>
      <c r="D31" s="28"/>
      <c r="E31" s="28"/>
      <c r="F31" s="28"/>
      <c r="G31" s="55"/>
      <c r="H31" s="55"/>
      <c r="I31" s="55"/>
      <c r="J31" s="55"/>
      <c r="K31" s="55"/>
      <c r="L31" s="56"/>
      <c r="M31" s="57"/>
      <c r="N31" s="58"/>
      <c r="O31" s="12"/>
      <c r="P31" s="7">
        <v>0</v>
      </c>
    </row>
    <row r="32" spans="1:20" ht="15" customHeight="1" x14ac:dyDescent="0.25">
      <c r="A32" s="73" t="s">
        <v>14</v>
      </c>
      <c r="B32" s="139" t="s">
        <v>48</v>
      </c>
      <c r="C32" s="139" t="s">
        <v>48</v>
      </c>
      <c r="D32" s="139" t="s">
        <v>48</v>
      </c>
      <c r="E32" s="139" t="s">
        <v>48</v>
      </c>
      <c r="F32" s="139" t="s">
        <v>48</v>
      </c>
      <c r="G32" s="139" t="s">
        <v>48</v>
      </c>
      <c r="H32" s="139" t="s">
        <v>48</v>
      </c>
      <c r="I32" s="139" t="s">
        <v>48</v>
      </c>
      <c r="J32" s="139" t="s">
        <v>48</v>
      </c>
      <c r="K32" s="139" t="s">
        <v>48</v>
      </c>
      <c r="L32" s="139" t="s">
        <v>48</v>
      </c>
      <c r="M32" s="139" t="s">
        <v>48</v>
      </c>
      <c r="N32" s="139" t="s">
        <v>48</v>
      </c>
      <c r="O32" s="12"/>
      <c r="P32" s="7">
        <v>0</v>
      </c>
    </row>
    <row r="33" spans="1:20" x14ac:dyDescent="0.25">
      <c r="A33" s="73" t="s">
        <v>15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2"/>
      <c r="P33" s="7">
        <v>0</v>
      </c>
    </row>
    <row r="34" spans="1:20" x14ac:dyDescent="0.25">
      <c r="A34" s="73" t="s">
        <v>16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2"/>
      <c r="P34" s="7">
        <v>0</v>
      </c>
    </row>
    <row r="35" spans="1:20" x14ac:dyDescent="0.25">
      <c r="A35" s="69" t="s">
        <v>17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2"/>
      <c r="P35" s="7">
        <v>0</v>
      </c>
    </row>
    <row r="36" spans="1:20" x14ac:dyDescent="0.25">
      <c r="A36" s="71" t="s">
        <v>18</v>
      </c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2"/>
      <c r="P36" s="7">
        <v>0</v>
      </c>
    </row>
    <row r="37" spans="1:20" x14ac:dyDescent="0.25">
      <c r="A37" s="73" t="s">
        <v>19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2"/>
      <c r="P37" s="7">
        <v>0</v>
      </c>
      <c r="T37" t="s">
        <v>36</v>
      </c>
    </row>
    <row r="38" spans="1:20" x14ac:dyDescent="0.25">
      <c r="A38" s="69" t="s">
        <v>20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2"/>
      <c r="P38" s="7">
        <v>0</v>
      </c>
      <c r="R38" t="s">
        <v>36</v>
      </c>
    </row>
    <row r="39" spans="1:20" x14ac:dyDescent="0.25">
      <c r="A39" s="71" t="s">
        <v>21</v>
      </c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2"/>
      <c r="P39" s="7">
        <v>0</v>
      </c>
    </row>
    <row r="40" spans="1:20" ht="17.25" thickBot="1" x14ac:dyDescent="0.35">
      <c r="A40" s="72" t="s">
        <v>35</v>
      </c>
      <c r="B40" s="129"/>
      <c r="C40" s="61"/>
      <c r="D40" s="61"/>
      <c r="E40" s="61"/>
      <c r="F40" s="61"/>
      <c r="G40" s="61"/>
      <c r="H40" s="61"/>
      <c r="I40" s="128"/>
      <c r="J40" s="30"/>
      <c r="K40" s="30"/>
      <c r="L40" s="30"/>
      <c r="M40" s="30"/>
      <c r="N40" s="30"/>
      <c r="O40" s="13"/>
      <c r="P40" s="8">
        <v>0</v>
      </c>
      <c r="Q40" s="5"/>
    </row>
    <row r="42" spans="1:20" ht="16.5" hidden="1" x14ac:dyDescent="0.3">
      <c r="A42" s="6" t="s">
        <v>31</v>
      </c>
      <c r="D42" t="s">
        <v>36</v>
      </c>
    </row>
    <row r="43" spans="1:20" ht="16.5" hidden="1" x14ac:dyDescent="0.3">
      <c r="A43" s="9" t="s">
        <v>32</v>
      </c>
      <c r="C43" t="s">
        <v>36</v>
      </c>
    </row>
    <row r="46" spans="1:20" x14ac:dyDescent="0.25">
      <c r="I46" t="s">
        <v>36</v>
      </c>
    </row>
  </sheetData>
  <sheetProtection algorithmName="SHA-512" hashValue="f1EZMDa6D46oXSTzfFoWfK3KvoC6Utd6JXOyXWrNyIcCw7I1ZHMzHoeMxn5hoIS6OvZvEdADShz8nMVeSfLM2w==" saltValue="OacJOis0m+A+GOAwIJGviQ==" spinCount="100000" sheet="1" objects="1" scenarios="1"/>
  <mergeCells count="21">
    <mergeCell ref="M6:M13"/>
    <mergeCell ref="N6:N13"/>
    <mergeCell ref="M32:M39"/>
    <mergeCell ref="D32:D39"/>
    <mergeCell ref="C32:C39"/>
    <mergeCell ref="I6:I13"/>
    <mergeCell ref="G32:G39"/>
    <mergeCell ref="H32:H39"/>
    <mergeCell ref="I32:I39"/>
    <mergeCell ref="L6:L13"/>
    <mergeCell ref="J6:J13"/>
    <mergeCell ref="J32:J39"/>
    <mergeCell ref="K32:K39"/>
    <mergeCell ref="L32:L39"/>
    <mergeCell ref="N32:N39"/>
    <mergeCell ref="B32:B39"/>
    <mergeCell ref="B6:B13"/>
    <mergeCell ref="F6:F13"/>
    <mergeCell ref="E6:E13"/>
    <mergeCell ref="F32:F39"/>
    <mergeCell ref="E32:E39"/>
  </mergeCells>
  <pageMargins left="0.7" right="0.7" top="0.75" bottom="0.75" header="0.3" footer="0.3"/>
  <pageSetup paperSize="9" scale="76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AADBE-203F-41E8-957F-7EB325830E6C}">
  <sheetPr>
    <pageSetUpPr fitToPage="1"/>
  </sheetPr>
  <dimension ref="A1:BE21"/>
  <sheetViews>
    <sheetView workbookViewId="0">
      <pane xSplit="1" topLeftCell="B1" activePane="topRight" state="frozen"/>
      <selection pane="topRight" activeCell="J32" sqref="J32"/>
    </sheetView>
  </sheetViews>
  <sheetFormatPr defaultRowHeight="15" x14ac:dyDescent="0.25"/>
  <cols>
    <col min="1" max="1" width="32.7109375" customWidth="1"/>
    <col min="2" max="55" width="4.85546875" customWidth="1"/>
    <col min="56" max="56" width="10.5703125" style="10" customWidth="1"/>
    <col min="57" max="57" width="11.5703125" style="10" bestFit="1" customWidth="1"/>
  </cols>
  <sheetData>
    <row r="1" spans="1:57" ht="21.75" thickBot="1" x14ac:dyDescent="0.4">
      <c r="A1" s="150" t="s">
        <v>23</v>
      </c>
      <c r="B1" s="150"/>
      <c r="C1" s="150"/>
      <c r="D1" s="150"/>
    </row>
    <row r="2" spans="1:57" x14ac:dyDescent="0.25">
      <c r="B2" s="153" t="s">
        <v>39</v>
      </c>
      <c r="C2" s="154"/>
      <c r="D2" s="155"/>
      <c r="E2" s="143" t="s">
        <v>44</v>
      </c>
      <c r="F2" s="145"/>
      <c r="G2" s="4" t="s">
        <v>26</v>
      </c>
      <c r="H2" s="143" t="s">
        <v>27</v>
      </c>
      <c r="I2" s="144"/>
      <c r="J2" s="144"/>
      <c r="K2" s="145"/>
      <c r="L2" s="143" t="s">
        <v>28</v>
      </c>
      <c r="M2" s="144"/>
      <c r="N2" s="144"/>
      <c r="O2" s="144"/>
      <c r="P2" s="145"/>
      <c r="Q2" s="143" t="s">
        <v>29</v>
      </c>
      <c r="R2" s="144"/>
      <c r="S2" s="144"/>
      <c r="T2" s="145"/>
      <c r="U2" s="143" t="s">
        <v>7</v>
      </c>
      <c r="V2" s="144"/>
      <c r="W2" s="144"/>
      <c r="X2" s="144"/>
      <c r="Y2" s="145"/>
      <c r="Z2" s="143" t="s">
        <v>30</v>
      </c>
      <c r="AA2" s="144"/>
      <c r="AB2" s="144"/>
      <c r="AC2" s="145"/>
      <c r="AD2" s="143" t="s">
        <v>40</v>
      </c>
      <c r="AE2" s="144"/>
      <c r="AF2" s="144"/>
      <c r="AG2" s="145"/>
      <c r="AH2" s="143" t="s">
        <v>41</v>
      </c>
      <c r="AI2" s="144"/>
      <c r="AJ2" s="144"/>
      <c r="AK2" s="144"/>
      <c r="AL2" s="145"/>
      <c r="AM2" s="143" t="s">
        <v>42</v>
      </c>
      <c r="AN2" s="144"/>
      <c r="AO2" s="144"/>
      <c r="AP2" s="145"/>
      <c r="AQ2" s="143" t="s">
        <v>43</v>
      </c>
      <c r="AR2" s="144"/>
      <c r="AS2" s="144"/>
      <c r="AT2" s="145"/>
      <c r="AU2" s="143" t="s">
        <v>24</v>
      </c>
      <c r="AV2" s="144"/>
      <c r="AW2" s="144"/>
      <c r="AX2" s="144"/>
      <c r="AY2" s="145"/>
      <c r="AZ2" s="143" t="s">
        <v>25</v>
      </c>
      <c r="BA2" s="144"/>
      <c r="BB2" s="144"/>
      <c r="BC2" s="145"/>
      <c r="BD2" s="146" t="s">
        <v>47</v>
      </c>
      <c r="BE2" s="140" t="s">
        <v>46</v>
      </c>
    </row>
    <row r="3" spans="1:57" s="10" customFormat="1" ht="15.75" thickBot="1" x14ac:dyDescent="0.3">
      <c r="B3" s="20">
        <v>16</v>
      </c>
      <c r="C3" s="21">
        <v>23</v>
      </c>
      <c r="D3" s="22">
        <v>30</v>
      </c>
      <c r="E3" s="20">
        <v>7</v>
      </c>
      <c r="F3" s="22">
        <v>14</v>
      </c>
      <c r="G3" s="23">
        <v>25</v>
      </c>
      <c r="H3" s="20">
        <v>1</v>
      </c>
      <c r="I3" s="21">
        <v>8</v>
      </c>
      <c r="J3" s="21">
        <v>15</v>
      </c>
      <c r="K3" s="22">
        <v>22</v>
      </c>
      <c r="L3" s="20">
        <v>1</v>
      </c>
      <c r="M3" s="21">
        <v>8</v>
      </c>
      <c r="N3" s="21">
        <v>15</v>
      </c>
      <c r="O3" s="21">
        <v>22</v>
      </c>
      <c r="P3" s="22">
        <v>29</v>
      </c>
      <c r="Q3" s="20">
        <v>5</v>
      </c>
      <c r="R3" s="21">
        <v>12</v>
      </c>
      <c r="S3" s="21">
        <v>19</v>
      </c>
      <c r="T3" s="22">
        <v>26</v>
      </c>
      <c r="U3" s="20">
        <v>3</v>
      </c>
      <c r="V3" s="21">
        <v>10</v>
      </c>
      <c r="W3" s="21">
        <v>17</v>
      </c>
      <c r="X3" s="21">
        <v>24</v>
      </c>
      <c r="Y3" s="22">
        <v>31</v>
      </c>
      <c r="Z3" s="20">
        <v>7</v>
      </c>
      <c r="AA3" s="21">
        <v>14</v>
      </c>
      <c r="AB3" s="21">
        <v>21</v>
      </c>
      <c r="AC3" s="22">
        <v>28</v>
      </c>
      <c r="AD3" s="20">
        <v>5</v>
      </c>
      <c r="AE3" s="21">
        <v>12</v>
      </c>
      <c r="AF3" s="21">
        <v>19</v>
      </c>
      <c r="AG3" s="22">
        <v>26</v>
      </c>
      <c r="AH3" s="20">
        <v>2</v>
      </c>
      <c r="AI3" s="21">
        <v>9</v>
      </c>
      <c r="AJ3" s="21">
        <v>16</v>
      </c>
      <c r="AK3" s="21">
        <v>23</v>
      </c>
      <c r="AL3" s="22">
        <v>30</v>
      </c>
      <c r="AM3" s="20">
        <v>6</v>
      </c>
      <c r="AN3" s="21">
        <v>13</v>
      </c>
      <c r="AO3" s="21">
        <v>20</v>
      </c>
      <c r="AP3" s="22">
        <v>27</v>
      </c>
      <c r="AQ3" s="21">
        <v>4</v>
      </c>
      <c r="AR3" s="21">
        <v>11</v>
      </c>
      <c r="AS3" s="21">
        <v>18</v>
      </c>
      <c r="AT3" s="22">
        <v>25</v>
      </c>
      <c r="AU3" s="20">
        <v>1</v>
      </c>
      <c r="AV3" s="21">
        <v>8</v>
      </c>
      <c r="AW3" s="21">
        <v>15</v>
      </c>
      <c r="AX3" s="21">
        <v>22</v>
      </c>
      <c r="AY3" s="22">
        <v>29</v>
      </c>
      <c r="AZ3" s="20">
        <v>6</v>
      </c>
      <c r="BA3" s="21">
        <v>13</v>
      </c>
      <c r="BB3" s="21">
        <v>20</v>
      </c>
      <c r="BC3" s="22">
        <v>27</v>
      </c>
      <c r="BD3" s="147"/>
      <c r="BE3" s="141"/>
    </row>
    <row r="4" spans="1:57" ht="16.5" customHeight="1" thickBot="1" x14ac:dyDescent="0.35">
      <c r="A4" s="130" t="s">
        <v>33</v>
      </c>
      <c r="B4" s="89" t="s">
        <v>31</v>
      </c>
      <c r="C4" s="90" t="s">
        <v>31</v>
      </c>
      <c r="D4" s="91" t="s">
        <v>31</v>
      </c>
      <c r="E4" s="89" t="s">
        <v>31</v>
      </c>
      <c r="F4" s="91" t="s">
        <v>31</v>
      </c>
      <c r="G4" s="92" t="s">
        <v>32</v>
      </c>
      <c r="H4" s="89" t="s">
        <v>31</v>
      </c>
      <c r="I4" s="90" t="s">
        <v>31</v>
      </c>
      <c r="J4" s="90" t="s">
        <v>31</v>
      </c>
      <c r="K4" s="99" t="s">
        <v>31</v>
      </c>
      <c r="L4" s="89" t="s">
        <v>31</v>
      </c>
      <c r="M4" s="156" t="s">
        <v>49</v>
      </c>
      <c r="N4" s="77" t="s">
        <v>31</v>
      </c>
      <c r="O4" s="93" t="s">
        <v>32</v>
      </c>
      <c r="P4" s="93" t="s">
        <v>32</v>
      </c>
      <c r="Q4" s="157" t="s">
        <v>49</v>
      </c>
      <c r="R4" s="93" t="s">
        <v>32</v>
      </c>
      <c r="S4" s="103"/>
      <c r="T4" s="104"/>
      <c r="U4" s="105"/>
      <c r="V4" s="103"/>
      <c r="W4" s="103"/>
      <c r="X4" s="103"/>
      <c r="Y4" s="104"/>
      <c r="Z4" s="105"/>
      <c r="AA4" s="103"/>
      <c r="AB4" s="103"/>
      <c r="AC4" s="104"/>
      <c r="AD4" s="106"/>
      <c r="AE4" s="103" t="s">
        <v>13</v>
      </c>
      <c r="AF4" s="103" t="s">
        <v>13</v>
      </c>
      <c r="AG4" s="104" t="s">
        <v>13</v>
      </c>
      <c r="AH4" s="105" t="s">
        <v>13</v>
      </c>
      <c r="AI4" s="103" t="s">
        <v>13</v>
      </c>
      <c r="AJ4" s="103" t="s">
        <v>13</v>
      </c>
      <c r="AK4" s="103" t="s">
        <v>13</v>
      </c>
      <c r="AL4" s="107"/>
      <c r="AM4" s="105" t="s">
        <v>13</v>
      </c>
      <c r="AN4" s="103" t="s">
        <v>13</v>
      </c>
      <c r="AO4" s="103"/>
      <c r="AP4" s="104"/>
      <c r="AQ4" s="105"/>
      <c r="AR4" s="103"/>
      <c r="AS4" s="103" t="s">
        <v>13</v>
      </c>
      <c r="AT4" s="104"/>
      <c r="AU4" s="105"/>
      <c r="AV4" s="103"/>
      <c r="AW4" s="103"/>
      <c r="AX4" s="103"/>
      <c r="AY4" s="104"/>
      <c r="AZ4" s="105"/>
      <c r="BA4" s="103"/>
      <c r="BB4" s="103"/>
      <c r="BC4" s="104"/>
      <c r="BD4" s="94">
        <f>COUNTIF(B4:BC4,A18)</f>
        <v>11</v>
      </c>
      <c r="BE4" s="94">
        <f>COUNTIF(B4:BC4,A19)</f>
        <v>4</v>
      </c>
    </row>
    <row r="5" spans="1:57" ht="16.5" customHeight="1" thickBot="1" x14ac:dyDescent="0.35">
      <c r="A5" s="131" t="s">
        <v>14</v>
      </c>
      <c r="B5" s="78" t="s">
        <v>31</v>
      </c>
      <c r="C5" s="77" t="s">
        <v>31</v>
      </c>
      <c r="D5" s="81" t="s">
        <v>31</v>
      </c>
      <c r="E5" s="78" t="s">
        <v>31</v>
      </c>
      <c r="F5" s="81" t="s">
        <v>31</v>
      </c>
      <c r="G5" s="87" t="s">
        <v>32</v>
      </c>
      <c r="H5" s="78" t="s">
        <v>31</v>
      </c>
      <c r="I5" s="77" t="s">
        <v>31</v>
      </c>
      <c r="J5" s="77" t="s">
        <v>31</v>
      </c>
      <c r="K5" s="100" t="s">
        <v>31</v>
      </c>
      <c r="L5" s="78" t="s">
        <v>31</v>
      </c>
      <c r="M5" s="142"/>
      <c r="N5" s="77" t="s">
        <v>31</v>
      </c>
      <c r="O5" s="77" t="s">
        <v>31</v>
      </c>
      <c r="P5" s="77" t="s">
        <v>31</v>
      </c>
      <c r="Q5" s="149"/>
      <c r="R5" s="77" t="s">
        <v>31</v>
      </c>
      <c r="S5" s="90" t="s">
        <v>31</v>
      </c>
      <c r="T5" s="91" t="s">
        <v>31</v>
      </c>
      <c r="U5" s="89" t="s">
        <v>31</v>
      </c>
      <c r="V5" s="90" t="s">
        <v>31</v>
      </c>
      <c r="W5" s="90" t="s">
        <v>31</v>
      </c>
      <c r="X5" s="90" t="s">
        <v>31</v>
      </c>
      <c r="Y5" s="142" t="s">
        <v>50</v>
      </c>
      <c r="Z5" s="89" t="s">
        <v>31</v>
      </c>
      <c r="AA5" s="142" t="s">
        <v>50</v>
      </c>
      <c r="AB5" s="90" t="s">
        <v>31</v>
      </c>
      <c r="AC5" s="91" t="s">
        <v>31</v>
      </c>
      <c r="AD5" s="149" t="s">
        <v>50</v>
      </c>
      <c r="AE5" s="90" t="s">
        <v>31</v>
      </c>
      <c r="AF5" s="90" t="s">
        <v>31</v>
      </c>
      <c r="AG5" s="91" t="s">
        <v>31</v>
      </c>
      <c r="AH5" s="89" t="s">
        <v>31</v>
      </c>
      <c r="AI5" s="90" t="s">
        <v>31</v>
      </c>
      <c r="AJ5" s="90" t="s">
        <v>31</v>
      </c>
      <c r="AK5" s="90" t="s">
        <v>31</v>
      </c>
      <c r="AL5" s="91" t="s">
        <v>31</v>
      </c>
      <c r="AM5" s="89" t="s">
        <v>31</v>
      </c>
      <c r="AN5" s="90" t="s">
        <v>31</v>
      </c>
      <c r="AO5" s="90" t="s">
        <v>31</v>
      </c>
      <c r="AP5" s="91" t="s">
        <v>31</v>
      </c>
      <c r="AQ5" s="102" t="s">
        <v>32</v>
      </c>
      <c r="AR5" s="90" t="s">
        <v>31</v>
      </c>
      <c r="AS5" s="90" t="s">
        <v>31</v>
      </c>
      <c r="AT5" s="91" t="s">
        <v>31</v>
      </c>
      <c r="AU5" s="149" t="s">
        <v>50</v>
      </c>
      <c r="AV5" s="90" t="s">
        <v>31</v>
      </c>
      <c r="AW5" s="90" t="s">
        <v>31</v>
      </c>
      <c r="AX5" s="90" t="s">
        <v>31</v>
      </c>
      <c r="AY5" s="91" t="s">
        <v>31</v>
      </c>
      <c r="AZ5" s="89" t="s">
        <v>31</v>
      </c>
      <c r="BA5" s="90" t="s">
        <v>31</v>
      </c>
      <c r="BB5" s="148" t="s">
        <v>50</v>
      </c>
      <c r="BC5" s="148" t="s">
        <v>50</v>
      </c>
      <c r="BD5" s="75">
        <f>COUNTIF(B5:BC5,A18)</f>
        <v>44</v>
      </c>
      <c r="BE5" s="75">
        <f>COUNTIF(B5:BC5,A19)</f>
        <v>2</v>
      </c>
    </row>
    <row r="6" spans="1:57" ht="17.25" thickBot="1" x14ac:dyDescent="0.35">
      <c r="A6" s="131" t="s">
        <v>15</v>
      </c>
      <c r="B6" s="78" t="s">
        <v>31</v>
      </c>
      <c r="C6" s="77" t="s">
        <v>31</v>
      </c>
      <c r="D6" s="81" t="s">
        <v>31</v>
      </c>
      <c r="E6" s="78" t="s">
        <v>31</v>
      </c>
      <c r="F6" s="81" t="s">
        <v>31</v>
      </c>
      <c r="G6" s="88" t="s">
        <v>31</v>
      </c>
      <c r="H6" s="78" t="s">
        <v>31</v>
      </c>
      <c r="I6" s="77" t="s">
        <v>31</v>
      </c>
      <c r="J6" s="77" t="s">
        <v>31</v>
      </c>
      <c r="K6" s="100" t="s">
        <v>31</v>
      </c>
      <c r="L6" s="78" t="s">
        <v>31</v>
      </c>
      <c r="M6" s="142"/>
      <c r="N6" s="77" t="s">
        <v>31</v>
      </c>
      <c r="O6" s="77" t="s">
        <v>31</v>
      </c>
      <c r="P6" s="77" t="s">
        <v>31</v>
      </c>
      <c r="Q6" s="149"/>
      <c r="R6" s="77" t="s">
        <v>31</v>
      </c>
      <c r="S6" s="77" t="s">
        <v>31</v>
      </c>
      <c r="T6" s="81" t="s">
        <v>31</v>
      </c>
      <c r="U6" s="78" t="s">
        <v>31</v>
      </c>
      <c r="V6" s="77" t="s">
        <v>31</v>
      </c>
      <c r="W6" s="77" t="s">
        <v>31</v>
      </c>
      <c r="X6" s="77" t="s">
        <v>31</v>
      </c>
      <c r="Y6" s="142"/>
      <c r="Z6" s="78" t="s">
        <v>31</v>
      </c>
      <c r="AA6" s="142"/>
      <c r="AB6" s="77" t="s">
        <v>31</v>
      </c>
      <c r="AC6" s="81" t="s">
        <v>31</v>
      </c>
      <c r="AD6" s="149"/>
      <c r="AE6" s="77" t="s">
        <v>31</v>
      </c>
      <c r="AF6" s="77" t="s">
        <v>31</v>
      </c>
      <c r="AG6" s="81" t="s">
        <v>31</v>
      </c>
      <c r="AH6" s="78" t="s">
        <v>31</v>
      </c>
      <c r="AI6" s="77" t="s">
        <v>31</v>
      </c>
      <c r="AJ6" s="77" t="s">
        <v>31</v>
      </c>
      <c r="AK6" s="77" t="s">
        <v>31</v>
      </c>
      <c r="AL6" s="81" t="s">
        <v>31</v>
      </c>
      <c r="AM6" s="78" t="s">
        <v>31</v>
      </c>
      <c r="AN6" s="77" t="s">
        <v>31</v>
      </c>
      <c r="AO6" s="82" t="s">
        <v>32</v>
      </c>
      <c r="AP6" s="81" t="s">
        <v>31</v>
      </c>
      <c r="AQ6" s="78" t="s">
        <v>31</v>
      </c>
      <c r="AR6" s="77" t="s">
        <v>31</v>
      </c>
      <c r="AS6" s="77" t="s">
        <v>31</v>
      </c>
      <c r="AT6" s="81" t="s">
        <v>31</v>
      </c>
      <c r="AU6" s="149"/>
      <c r="AV6" s="77" t="s">
        <v>31</v>
      </c>
      <c r="AW6" s="77" t="s">
        <v>31</v>
      </c>
      <c r="AX6" s="82" t="s">
        <v>32</v>
      </c>
      <c r="AY6" s="81" t="s">
        <v>31</v>
      </c>
      <c r="AZ6" s="78" t="s">
        <v>31</v>
      </c>
      <c r="BA6" s="77" t="s">
        <v>31</v>
      </c>
      <c r="BB6" s="148"/>
      <c r="BC6" s="148"/>
      <c r="BD6" s="75">
        <f>COUNTIF(B6:BC6,A18)</f>
        <v>44</v>
      </c>
      <c r="BE6" s="75">
        <f>COUNTIF(B6:BC6,A19)</f>
        <v>2</v>
      </c>
    </row>
    <row r="7" spans="1:57" ht="17.25" thickBot="1" x14ac:dyDescent="0.35">
      <c r="A7" s="131" t="s">
        <v>16</v>
      </c>
      <c r="B7" s="78" t="s">
        <v>31</v>
      </c>
      <c r="C7" s="77" t="s">
        <v>31</v>
      </c>
      <c r="D7" s="81" t="s">
        <v>31</v>
      </c>
      <c r="E7" s="78" t="s">
        <v>31</v>
      </c>
      <c r="F7" s="81" t="s">
        <v>31</v>
      </c>
      <c r="G7" s="88" t="s">
        <v>31</v>
      </c>
      <c r="H7" s="78" t="s">
        <v>31</v>
      </c>
      <c r="I7" s="82" t="s">
        <v>32</v>
      </c>
      <c r="J7" s="77" t="s">
        <v>31</v>
      </c>
      <c r="K7" s="101" t="s">
        <v>32</v>
      </c>
      <c r="L7" s="78" t="s">
        <v>31</v>
      </c>
      <c r="M7" s="142"/>
      <c r="N7" s="77" t="s">
        <v>31</v>
      </c>
      <c r="O7" s="77" t="s">
        <v>31</v>
      </c>
      <c r="P7" s="77" t="s">
        <v>31</v>
      </c>
      <c r="Q7" s="149"/>
      <c r="R7" s="82" t="s">
        <v>32</v>
      </c>
      <c r="S7" s="82" t="s">
        <v>32</v>
      </c>
      <c r="T7" s="81" t="s">
        <v>31</v>
      </c>
      <c r="U7" s="78" t="s">
        <v>31</v>
      </c>
      <c r="V7" s="77" t="s">
        <v>31</v>
      </c>
      <c r="W7" s="77" t="s">
        <v>31</v>
      </c>
      <c r="X7" s="77" t="s">
        <v>31</v>
      </c>
      <c r="Y7" s="142"/>
      <c r="Z7" s="78" t="s">
        <v>31</v>
      </c>
      <c r="AA7" s="142"/>
      <c r="AB7" s="77" t="s">
        <v>31</v>
      </c>
      <c r="AC7" s="81" t="s">
        <v>31</v>
      </c>
      <c r="AD7" s="149"/>
      <c r="AE7" s="77" t="s">
        <v>31</v>
      </c>
      <c r="AF7" s="77" t="s">
        <v>31</v>
      </c>
      <c r="AG7" s="81" t="s">
        <v>31</v>
      </c>
      <c r="AH7" s="78" t="s">
        <v>31</v>
      </c>
      <c r="AI7" s="77" t="s">
        <v>31</v>
      </c>
      <c r="AJ7" s="77" t="s">
        <v>31</v>
      </c>
      <c r="AK7" s="77" t="s">
        <v>31</v>
      </c>
      <c r="AL7" s="81" t="s">
        <v>31</v>
      </c>
      <c r="AM7" s="78" t="s">
        <v>31</v>
      </c>
      <c r="AN7" s="77" t="s">
        <v>31</v>
      </c>
      <c r="AO7" s="77" t="s">
        <v>31</v>
      </c>
      <c r="AP7" s="81" t="s">
        <v>31</v>
      </c>
      <c r="AQ7" s="78" t="s">
        <v>31</v>
      </c>
      <c r="AR7" s="77" t="s">
        <v>31</v>
      </c>
      <c r="AS7" s="77" t="s">
        <v>31</v>
      </c>
      <c r="AT7" s="81" t="s">
        <v>31</v>
      </c>
      <c r="AU7" s="149"/>
      <c r="AV7" s="77" t="s">
        <v>31</v>
      </c>
      <c r="AW7" s="77" t="s">
        <v>31</v>
      </c>
      <c r="AX7" s="77" t="s">
        <v>31</v>
      </c>
      <c r="AY7" s="138" t="s">
        <v>32</v>
      </c>
      <c r="AZ7" s="78" t="s">
        <v>31</v>
      </c>
      <c r="BA7" s="77" t="s">
        <v>31</v>
      </c>
      <c r="BB7" s="148"/>
      <c r="BC7" s="148"/>
      <c r="BD7" s="75">
        <f>COUNTIF(B7:BC7,A18)</f>
        <v>41</v>
      </c>
      <c r="BE7" s="75">
        <f>COUNTIF(B7:BC7,A19)</f>
        <v>5</v>
      </c>
    </row>
    <row r="8" spans="1:57" ht="17.25" thickBot="1" x14ac:dyDescent="0.35">
      <c r="A8" s="131" t="s">
        <v>17</v>
      </c>
      <c r="B8" s="78" t="s">
        <v>31</v>
      </c>
      <c r="C8" s="77" t="s">
        <v>31</v>
      </c>
      <c r="D8" s="81" t="s">
        <v>31</v>
      </c>
      <c r="E8" s="78" t="s">
        <v>31</v>
      </c>
      <c r="F8" s="81" t="s">
        <v>31</v>
      </c>
      <c r="G8" s="88" t="s">
        <v>31</v>
      </c>
      <c r="H8" s="78" t="s">
        <v>31</v>
      </c>
      <c r="I8" s="77" t="s">
        <v>31</v>
      </c>
      <c r="J8" s="77" t="s">
        <v>31</v>
      </c>
      <c r="K8" s="100" t="s">
        <v>31</v>
      </c>
      <c r="L8" s="78" t="s">
        <v>31</v>
      </c>
      <c r="M8" s="142"/>
      <c r="N8" s="77" t="s">
        <v>31</v>
      </c>
      <c r="O8" s="77" t="s">
        <v>31</v>
      </c>
      <c r="P8" s="77" t="s">
        <v>31</v>
      </c>
      <c r="Q8" s="149"/>
      <c r="R8" s="77" t="s">
        <v>31</v>
      </c>
      <c r="S8" s="77" t="s">
        <v>31</v>
      </c>
      <c r="T8" s="81" t="s">
        <v>31</v>
      </c>
      <c r="U8" s="78" t="s">
        <v>31</v>
      </c>
      <c r="V8" s="77" t="s">
        <v>31</v>
      </c>
      <c r="W8" s="77" t="s">
        <v>31</v>
      </c>
      <c r="X8" s="77" t="s">
        <v>31</v>
      </c>
      <c r="Y8" s="142"/>
      <c r="Z8" s="78" t="s">
        <v>31</v>
      </c>
      <c r="AA8" s="142"/>
      <c r="AB8" s="77" t="s">
        <v>31</v>
      </c>
      <c r="AC8" s="81" t="s">
        <v>31</v>
      </c>
      <c r="AD8" s="149"/>
      <c r="AE8" s="77" t="s">
        <v>31</v>
      </c>
      <c r="AF8" s="77" t="s">
        <v>31</v>
      </c>
      <c r="AG8" s="81" t="s">
        <v>31</v>
      </c>
      <c r="AH8" s="78" t="s">
        <v>31</v>
      </c>
      <c r="AI8" s="77" t="s">
        <v>31</v>
      </c>
      <c r="AJ8" s="77" t="s">
        <v>31</v>
      </c>
      <c r="AK8" s="77" t="s">
        <v>31</v>
      </c>
      <c r="AL8" s="81" t="s">
        <v>31</v>
      </c>
      <c r="AM8" s="78" t="s">
        <v>31</v>
      </c>
      <c r="AN8" s="77" t="s">
        <v>31</v>
      </c>
      <c r="AO8" s="77" t="s">
        <v>31</v>
      </c>
      <c r="AP8" s="81" t="s">
        <v>31</v>
      </c>
      <c r="AQ8" s="78" t="s">
        <v>31</v>
      </c>
      <c r="AR8" s="77" t="s">
        <v>31</v>
      </c>
      <c r="AS8" s="77" t="s">
        <v>31</v>
      </c>
      <c r="AT8" s="81" t="s">
        <v>31</v>
      </c>
      <c r="AU8" s="149"/>
      <c r="AV8" s="77" t="s">
        <v>31</v>
      </c>
      <c r="AW8" s="77" t="s">
        <v>31</v>
      </c>
      <c r="AX8" s="77" t="s">
        <v>31</v>
      </c>
      <c r="AY8" s="91" t="s">
        <v>31</v>
      </c>
      <c r="AZ8" s="78" t="s">
        <v>31</v>
      </c>
      <c r="BA8" s="77" t="s">
        <v>31</v>
      </c>
      <c r="BB8" s="148"/>
      <c r="BC8" s="148"/>
      <c r="BD8" s="75">
        <f>COUNTIF(B8:BC8,A18)</f>
        <v>46</v>
      </c>
      <c r="BE8" s="75">
        <f>COUNTIF(B8:BC8,A19)</f>
        <v>0</v>
      </c>
    </row>
    <row r="9" spans="1:57" ht="17.25" thickBot="1" x14ac:dyDescent="0.35">
      <c r="A9" s="131" t="s">
        <v>18</v>
      </c>
      <c r="B9" s="78" t="s">
        <v>31</v>
      </c>
      <c r="C9" s="77" t="s">
        <v>31</v>
      </c>
      <c r="D9" s="81" t="s">
        <v>31</v>
      </c>
      <c r="E9" s="78" t="s">
        <v>31</v>
      </c>
      <c r="F9" s="81" t="s">
        <v>31</v>
      </c>
      <c r="G9" s="88" t="s">
        <v>31</v>
      </c>
      <c r="H9" s="78" t="s">
        <v>31</v>
      </c>
      <c r="I9" s="77" t="s">
        <v>31</v>
      </c>
      <c r="J9" s="77" t="s">
        <v>31</v>
      </c>
      <c r="K9" s="100" t="s">
        <v>31</v>
      </c>
      <c r="L9" s="78" t="s">
        <v>31</v>
      </c>
      <c r="M9" s="142"/>
      <c r="N9" s="77" t="s">
        <v>31</v>
      </c>
      <c r="O9" s="77" t="s">
        <v>31</v>
      </c>
      <c r="P9" s="82" t="s">
        <v>32</v>
      </c>
      <c r="Q9" s="149"/>
      <c r="R9" s="77" t="s">
        <v>31</v>
      </c>
      <c r="S9" s="77" t="s">
        <v>31</v>
      </c>
      <c r="T9" s="77" t="s">
        <v>31</v>
      </c>
      <c r="U9" s="78" t="s">
        <v>31</v>
      </c>
      <c r="V9" s="77" t="s">
        <v>31</v>
      </c>
      <c r="W9" s="77" t="s">
        <v>31</v>
      </c>
      <c r="X9" s="77" t="s">
        <v>31</v>
      </c>
      <c r="Y9" s="142"/>
      <c r="Z9" s="78" t="s">
        <v>31</v>
      </c>
      <c r="AA9" s="142"/>
      <c r="AB9" s="77" t="s">
        <v>31</v>
      </c>
      <c r="AC9" s="81" t="s">
        <v>31</v>
      </c>
      <c r="AD9" s="149"/>
      <c r="AE9" s="77" t="s">
        <v>31</v>
      </c>
      <c r="AF9" s="77" t="s">
        <v>31</v>
      </c>
      <c r="AG9" s="81" t="s">
        <v>31</v>
      </c>
      <c r="AH9" s="78" t="s">
        <v>31</v>
      </c>
      <c r="AI9" s="77" t="s">
        <v>31</v>
      </c>
      <c r="AJ9" s="77" t="s">
        <v>31</v>
      </c>
      <c r="AK9" s="77" t="s">
        <v>31</v>
      </c>
      <c r="AL9" s="81" t="s">
        <v>31</v>
      </c>
      <c r="AM9" s="78" t="s">
        <v>31</v>
      </c>
      <c r="AN9" s="77" t="s">
        <v>31</v>
      </c>
      <c r="AO9" s="77" t="s">
        <v>31</v>
      </c>
      <c r="AP9" s="81" t="s">
        <v>31</v>
      </c>
      <c r="AQ9" s="78" t="s">
        <v>31</v>
      </c>
      <c r="AR9" s="77" t="s">
        <v>31</v>
      </c>
      <c r="AS9" s="77" t="s">
        <v>31</v>
      </c>
      <c r="AT9" s="81" t="s">
        <v>31</v>
      </c>
      <c r="AU9" s="149"/>
      <c r="AV9" s="77" t="s">
        <v>31</v>
      </c>
      <c r="AW9" s="77" t="s">
        <v>31</v>
      </c>
      <c r="AX9" s="77" t="s">
        <v>31</v>
      </c>
      <c r="AY9" s="81" t="s">
        <v>31</v>
      </c>
      <c r="AZ9" s="78" t="s">
        <v>31</v>
      </c>
      <c r="BA9" s="77" t="s">
        <v>31</v>
      </c>
      <c r="BB9" s="148"/>
      <c r="BC9" s="148"/>
      <c r="BD9" s="75">
        <f>COUNTIF(B9:BC9,A18)</f>
        <v>45</v>
      </c>
      <c r="BE9" s="75">
        <f>COUNTIF(B9:BC9,A19)</f>
        <v>1</v>
      </c>
    </row>
    <row r="10" spans="1:57" ht="17.25" thickBot="1" x14ac:dyDescent="0.35">
      <c r="A10" s="131" t="s">
        <v>19</v>
      </c>
      <c r="B10" s="78" t="s">
        <v>31</v>
      </c>
      <c r="C10" s="77" t="s">
        <v>31</v>
      </c>
      <c r="D10" s="81" t="s">
        <v>31</v>
      </c>
      <c r="E10" s="78" t="s">
        <v>31</v>
      </c>
      <c r="F10" s="81" t="s">
        <v>31</v>
      </c>
      <c r="G10" s="88" t="s">
        <v>31</v>
      </c>
      <c r="H10" s="78" t="s">
        <v>31</v>
      </c>
      <c r="I10" s="77" t="s">
        <v>31</v>
      </c>
      <c r="J10" s="77" t="s">
        <v>31</v>
      </c>
      <c r="K10" s="100" t="s">
        <v>31</v>
      </c>
      <c r="L10" s="78" t="s">
        <v>31</v>
      </c>
      <c r="M10" s="142"/>
      <c r="N10" s="77" t="s">
        <v>31</v>
      </c>
      <c r="O10" s="77" t="s">
        <v>31</v>
      </c>
      <c r="P10" s="77" t="s">
        <v>31</v>
      </c>
      <c r="Q10" s="149"/>
      <c r="R10" s="77" t="s">
        <v>31</v>
      </c>
      <c r="S10" s="77" t="s">
        <v>31</v>
      </c>
      <c r="T10" s="81" t="s">
        <v>31</v>
      </c>
      <c r="U10" s="78" t="s">
        <v>31</v>
      </c>
      <c r="V10" s="77" t="s">
        <v>31</v>
      </c>
      <c r="W10" s="77" t="s">
        <v>31</v>
      </c>
      <c r="X10" s="77" t="s">
        <v>31</v>
      </c>
      <c r="Y10" s="142"/>
      <c r="Z10" s="78" t="s">
        <v>31</v>
      </c>
      <c r="AA10" s="142"/>
      <c r="AB10" s="77" t="s">
        <v>31</v>
      </c>
      <c r="AC10" s="81" t="s">
        <v>31</v>
      </c>
      <c r="AD10" s="149"/>
      <c r="AE10" s="77" t="s">
        <v>31</v>
      </c>
      <c r="AF10" s="77" t="s">
        <v>31</v>
      </c>
      <c r="AG10" s="81" t="s">
        <v>31</v>
      </c>
      <c r="AH10" s="78" t="s">
        <v>31</v>
      </c>
      <c r="AI10" s="77" t="s">
        <v>31</v>
      </c>
      <c r="AJ10" s="77" t="s">
        <v>31</v>
      </c>
      <c r="AK10" s="77" t="s">
        <v>31</v>
      </c>
      <c r="AL10" s="81" t="s">
        <v>31</v>
      </c>
      <c r="AM10" s="78" t="s">
        <v>31</v>
      </c>
      <c r="AN10" s="77" t="s">
        <v>31</v>
      </c>
      <c r="AO10" s="77" t="s">
        <v>31</v>
      </c>
      <c r="AP10" s="81" t="s">
        <v>31</v>
      </c>
      <c r="AQ10" s="78" t="s">
        <v>31</v>
      </c>
      <c r="AR10" s="77" t="s">
        <v>31</v>
      </c>
      <c r="AS10" s="77" t="s">
        <v>31</v>
      </c>
      <c r="AT10" s="81" t="s">
        <v>31</v>
      </c>
      <c r="AU10" s="149"/>
      <c r="AV10" s="77" t="s">
        <v>31</v>
      </c>
      <c r="AW10" s="77" t="s">
        <v>31</v>
      </c>
      <c r="AX10" s="77" t="s">
        <v>31</v>
      </c>
      <c r="AY10" s="81" t="s">
        <v>31</v>
      </c>
      <c r="AZ10" s="78" t="s">
        <v>31</v>
      </c>
      <c r="BA10" s="77" t="s">
        <v>31</v>
      </c>
      <c r="BB10" s="148"/>
      <c r="BC10" s="148"/>
      <c r="BD10" s="75">
        <f>COUNTIF(B10:BC10,A18)</f>
        <v>46</v>
      </c>
      <c r="BE10" s="75">
        <f>COUNTIF(B10:BC10,A19)</f>
        <v>0</v>
      </c>
    </row>
    <row r="11" spans="1:57" ht="17.25" thickBot="1" x14ac:dyDescent="0.35">
      <c r="A11" s="132" t="s">
        <v>20</v>
      </c>
      <c r="B11" s="78" t="s">
        <v>31</v>
      </c>
      <c r="C11" s="77" t="s">
        <v>31</v>
      </c>
      <c r="D11" s="81" t="s">
        <v>31</v>
      </c>
      <c r="E11" s="78" t="s">
        <v>31</v>
      </c>
      <c r="F11" s="81" t="s">
        <v>31</v>
      </c>
      <c r="G11" s="88" t="s">
        <v>31</v>
      </c>
      <c r="H11" s="78" t="s">
        <v>31</v>
      </c>
      <c r="I11" s="77" t="s">
        <v>31</v>
      </c>
      <c r="J11" s="77" t="s">
        <v>31</v>
      </c>
      <c r="K11" s="100" t="s">
        <v>31</v>
      </c>
      <c r="L11" s="78" t="s">
        <v>31</v>
      </c>
      <c r="M11" s="142"/>
      <c r="N11" s="77" t="s">
        <v>31</v>
      </c>
      <c r="O11" s="77" t="s">
        <v>31</v>
      </c>
      <c r="P11" s="77" t="s">
        <v>31</v>
      </c>
      <c r="Q11" s="149"/>
      <c r="R11" s="77" t="s">
        <v>31</v>
      </c>
      <c r="S11" s="77" t="s">
        <v>31</v>
      </c>
      <c r="T11" s="81" t="s">
        <v>31</v>
      </c>
      <c r="U11" s="78" t="s">
        <v>31</v>
      </c>
      <c r="V11" s="77" t="s">
        <v>31</v>
      </c>
      <c r="W11" s="77" t="s">
        <v>31</v>
      </c>
      <c r="X11" s="77" t="s">
        <v>31</v>
      </c>
      <c r="Y11" s="142"/>
      <c r="Z11" s="78" t="s">
        <v>31</v>
      </c>
      <c r="AA11" s="142"/>
      <c r="AB11" s="77" t="s">
        <v>31</v>
      </c>
      <c r="AC11" s="81" t="s">
        <v>31</v>
      </c>
      <c r="AD11" s="149"/>
      <c r="AE11" s="77" t="s">
        <v>31</v>
      </c>
      <c r="AF11" s="77" t="s">
        <v>31</v>
      </c>
      <c r="AG11" s="81" t="s">
        <v>31</v>
      </c>
      <c r="AH11" s="78" t="s">
        <v>31</v>
      </c>
      <c r="AI11" s="77" t="s">
        <v>31</v>
      </c>
      <c r="AJ11" s="77" t="s">
        <v>31</v>
      </c>
      <c r="AK11" s="77" t="s">
        <v>31</v>
      </c>
      <c r="AL11" s="81" t="s">
        <v>31</v>
      </c>
      <c r="AM11" s="78" t="s">
        <v>31</v>
      </c>
      <c r="AN11" s="77" t="s">
        <v>31</v>
      </c>
      <c r="AO11" s="77" t="s">
        <v>31</v>
      </c>
      <c r="AP11" s="81" t="s">
        <v>31</v>
      </c>
      <c r="AQ11" s="78" t="s">
        <v>31</v>
      </c>
      <c r="AR11" s="77" t="s">
        <v>31</v>
      </c>
      <c r="AS11" s="77" t="s">
        <v>31</v>
      </c>
      <c r="AT11" s="81" t="s">
        <v>31</v>
      </c>
      <c r="AU11" s="149"/>
      <c r="AV11" s="77" t="s">
        <v>31</v>
      </c>
      <c r="AW11" s="77" t="s">
        <v>31</v>
      </c>
      <c r="AX11" s="77" t="s">
        <v>31</v>
      </c>
      <c r="AY11" s="81" t="s">
        <v>31</v>
      </c>
      <c r="AZ11" s="78" t="s">
        <v>31</v>
      </c>
      <c r="BA11" s="77" t="s">
        <v>31</v>
      </c>
      <c r="BB11" s="148"/>
      <c r="BC11" s="148"/>
      <c r="BD11" s="75">
        <f>COUNTIF(B11:BC11,A18)</f>
        <v>46</v>
      </c>
      <c r="BE11" s="75">
        <f>COUNTIF(B11:BC11,A19)</f>
        <v>0</v>
      </c>
    </row>
    <row r="12" spans="1:57" ht="17.25" thickBot="1" x14ac:dyDescent="0.35">
      <c r="A12" s="131" t="s">
        <v>21</v>
      </c>
      <c r="B12" s="108" t="s">
        <v>31</v>
      </c>
      <c r="C12" s="109" t="s">
        <v>31</v>
      </c>
      <c r="D12" s="110" t="s">
        <v>31</v>
      </c>
      <c r="E12" s="108" t="s">
        <v>31</v>
      </c>
      <c r="F12" s="110" t="s">
        <v>31</v>
      </c>
      <c r="G12" s="111" t="s">
        <v>32</v>
      </c>
      <c r="H12" s="108" t="s">
        <v>31</v>
      </c>
      <c r="I12" s="109" t="s">
        <v>31</v>
      </c>
      <c r="J12" s="109" t="s">
        <v>31</v>
      </c>
      <c r="K12" s="112" t="s">
        <v>31</v>
      </c>
      <c r="L12" s="108" t="s">
        <v>31</v>
      </c>
      <c r="M12" s="142"/>
      <c r="N12" s="109" t="s">
        <v>31</v>
      </c>
      <c r="O12" s="109" t="s">
        <v>31</v>
      </c>
      <c r="P12" s="109" t="s">
        <v>31</v>
      </c>
      <c r="Q12" s="149"/>
      <c r="R12" s="109" t="s">
        <v>31</v>
      </c>
      <c r="S12" s="113" t="s">
        <v>32</v>
      </c>
      <c r="T12" s="110" t="s">
        <v>31</v>
      </c>
      <c r="U12" s="108" t="s">
        <v>31</v>
      </c>
      <c r="V12" s="109" t="s">
        <v>31</v>
      </c>
      <c r="W12" s="109" t="s">
        <v>31</v>
      </c>
      <c r="X12" s="109" t="s">
        <v>31</v>
      </c>
      <c r="Y12" s="142"/>
      <c r="Z12" s="108" t="s">
        <v>31</v>
      </c>
      <c r="AA12" s="142"/>
      <c r="AB12" s="109" t="s">
        <v>31</v>
      </c>
      <c r="AC12" s="114" t="s">
        <v>32</v>
      </c>
      <c r="AD12" s="149"/>
      <c r="AE12" s="77" t="s">
        <v>31</v>
      </c>
      <c r="AF12" s="77" t="s">
        <v>31</v>
      </c>
      <c r="AG12" s="81" t="s">
        <v>31</v>
      </c>
      <c r="AH12" s="78" t="s">
        <v>31</v>
      </c>
      <c r="AI12" s="77" t="s">
        <v>31</v>
      </c>
      <c r="AJ12" s="77" t="s">
        <v>31</v>
      </c>
      <c r="AK12" s="77" t="s">
        <v>31</v>
      </c>
      <c r="AL12" s="86" t="s">
        <v>32</v>
      </c>
      <c r="AM12" s="78" t="s">
        <v>31</v>
      </c>
      <c r="AN12" s="77" t="s">
        <v>31</v>
      </c>
      <c r="AO12" s="77" t="s">
        <v>31</v>
      </c>
      <c r="AP12" s="81" t="s">
        <v>31</v>
      </c>
      <c r="AQ12" s="78" t="s">
        <v>31</v>
      </c>
      <c r="AR12" s="77" t="s">
        <v>31</v>
      </c>
      <c r="AS12" s="77" t="s">
        <v>31</v>
      </c>
      <c r="AT12" s="81" t="s">
        <v>31</v>
      </c>
      <c r="AU12" s="149"/>
      <c r="AV12" s="77" t="s">
        <v>31</v>
      </c>
      <c r="AW12" s="77" t="s">
        <v>31</v>
      </c>
      <c r="AX12" s="77" t="s">
        <v>31</v>
      </c>
      <c r="AY12" s="81" t="s">
        <v>31</v>
      </c>
      <c r="AZ12" s="78" t="s">
        <v>31</v>
      </c>
      <c r="BA12" s="77" t="s">
        <v>31</v>
      </c>
      <c r="BB12" s="148"/>
      <c r="BC12" s="148"/>
      <c r="BD12" s="75">
        <f>COUNTIF(B12:BC12,A18)</f>
        <v>42</v>
      </c>
      <c r="BE12" s="75">
        <f>COUNTIF(B12:BC12,A19)</f>
        <v>4</v>
      </c>
    </row>
    <row r="13" spans="1:57" ht="17.25" thickBot="1" x14ac:dyDescent="0.35">
      <c r="A13" s="133" t="s">
        <v>35</v>
      </c>
      <c r="B13" s="115"/>
      <c r="C13" s="116"/>
      <c r="D13" s="117"/>
      <c r="E13" s="115"/>
      <c r="F13" s="117"/>
      <c r="G13" s="118"/>
      <c r="H13" s="119"/>
      <c r="I13" s="95"/>
      <c r="J13" s="95"/>
      <c r="K13" s="120"/>
      <c r="L13" s="119"/>
      <c r="M13" s="95"/>
      <c r="N13" s="95"/>
      <c r="O13" s="95"/>
      <c r="P13" s="120"/>
      <c r="Q13" s="119"/>
      <c r="R13" s="116"/>
      <c r="S13" s="95"/>
      <c r="T13" s="120"/>
      <c r="U13" s="119"/>
      <c r="V13" s="95"/>
      <c r="W13" s="95"/>
      <c r="X13" s="95"/>
      <c r="Y13" s="120"/>
      <c r="Z13" s="119"/>
      <c r="AA13" s="95"/>
      <c r="AB13" s="95"/>
      <c r="AC13" s="120"/>
      <c r="AD13" s="96"/>
      <c r="AE13" s="80" t="s">
        <v>31</v>
      </c>
      <c r="AF13" s="80" t="s">
        <v>31</v>
      </c>
      <c r="AG13" s="85" t="s">
        <v>31</v>
      </c>
      <c r="AH13" s="79" t="s">
        <v>31</v>
      </c>
      <c r="AI13" s="80" t="s">
        <v>31</v>
      </c>
      <c r="AJ13" s="84" t="s">
        <v>32</v>
      </c>
      <c r="AK13" s="80" t="s">
        <v>31</v>
      </c>
      <c r="AL13" s="97" t="s">
        <v>32</v>
      </c>
      <c r="AM13" s="79" t="s">
        <v>31</v>
      </c>
      <c r="AN13" s="80" t="s">
        <v>31</v>
      </c>
      <c r="AO13" s="80" t="s">
        <v>31</v>
      </c>
      <c r="AP13" s="83" t="s">
        <v>32</v>
      </c>
      <c r="AQ13" s="79" t="s">
        <v>31</v>
      </c>
      <c r="AR13" s="97" t="s">
        <v>32</v>
      </c>
      <c r="AS13" s="80" t="s">
        <v>31</v>
      </c>
      <c r="AT13" s="97" t="s">
        <v>32</v>
      </c>
      <c r="AU13" s="96"/>
      <c r="AV13" s="80" t="s">
        <v>31</v>
      </c>
      <c r="AW13" s="80" t="s">
        <v>31</v>
      </c>
      <c r="AX13" s="84" t="s">
        <v>32</v>
      </c>
      <c r="AY13" s="85" t="s">
        <v>31</v>
      </c>
      <c r="AZ13" s="79" t="s">
        <v>31</v>
      </c>
      <c r="BA13" s="80" t="s">
        <v>31</v>
      </c>
      <c r="BB13" s="67"/>
      <c r="BC13" s="67"/>
      <c r="BD13" s="76">
        <f>COUNTIF(B13:BC13,A18)</f>
        <v>16</v>
      </c>
      <c r="BE13" s="76">
        <f>COUNTIF(B13:BC13,A19)</f>
        <v>6</v>
      </c>
    </row>
    <row r="14" spans="1:57" ht="34.5" customHeight="1" x14ac:dyDescent="0.3">
      <c r="O14" s="152"/>
      <c r="S14" s="98" t="s">
        <v>36</v>
      </c>
      <c r="AA14" t="s">
        <v>36</v>
      </c>
      <c r="AM14" s="151" t="s">
        <v>52</v>
      </c>
      <c r="AN14" s="151"/>
      <c r="AO14" s="151"/>
      <c r="AP14" s="151"/>
      <c r="AQ14" s="151" t="s">
        <v>53</v>
      </c>
      <c r="AR14" s="151"/>
      <c r="AS14" s="151"/>
      <c r="AT14" s="151"/>
      <c r="AZ14" t="s">
        <v>36</v>
      </c>
    </row>
    <row r="15" spans="1:57" ht="16.5" x14ac:dyDescent="0.3">
      <c r="L15" s="98" t="s">
        <v>36</v>
      </c>
      <c r="O15" s="152"/>
      <c r="AF15" s="98" t="s">
        <v>36</v>
      </c>
      <c r="AV15" t="s">
        <v>36</v>
      </c>
      <c r="AX15" t="s">
        <v>36</v>
      </c>
    </row>
    <row r="16" spans="1:57" hidden="1" x14ac:dyDescent="0.25">
      <c r="O16" s="152"/>
      <c r="Y16" t="s">
        <v>36</v>
      </c>
      <c r="AJ16" t="s">
        <v>36</v>
      </c>
    </row>
    <row r="17" spans="1:53" hidden="1" x14ac:dyDescent="0.25">
      <c r="A17" s="17" t="s">
        <v>45</v>
      </c>
      <c r="O17" s="152"/>
      <c r="T17" t="s">
        <v>36</v>
      </c>
    </row>
    <row r="18" spans="1:53" ht="16.5" hidden="1" x14ac:dyDescent="0.3">
      <c r="A18" s="18" t="s">
        <v>31</v>
      </c>
      <c r="O18" s="152"/>
    </row>
    <row r="19" spans="1:53" ht="16.5" hidden="1" x14ac:dyDescent="0.3">
      <c r="A19" s="19" t="s">
        <v>32</v>
      </c>
      <c r="O19" s="152"/>
      <c r="BA19" t="s">
        <v>36</v>
      </c>
    </row>
    <row r="20" spans="1:53" hidden="1" x14ac:dyDescent="0.25">
      <c r="O20" s="152"/>
      <c r="AL20" t="s">
        <v>36</v>
      </c>
    </row>
    <row r="21" spans="1:53" x14ac:dyDescent="0.25">
      <c r="O21" s="152"/>
    </row>
  </sheetData>
  <sheetProtection algorithmName="SHA-512" hashValue="kneZnWYdis8JGd5TOAMVQzSYP3oH9tkKxzACWcdZBhV5jC91FCmrwQiqQy818FxyOVRbZI8tT3O2ijE7vm6veQ==" saltValue="zcN7AkJNom32lr1DDWlWkA==" spinCount="100000" sheet="1" objects="1" scenarios="1"/>
  <mergeCells count="27">
    <mergeCell ref="A1:D1"/>
    <mergeCell ref="AM14:AP14"/>
    <mergeCell ref="AQ14:AT14"/>
    <mergeCell ref="O14:O21"/>
    <mergeCell ref="L2:P2"/>
    <mergeCell ref="H2:K2"/>
    <mergeCell ref="E2:F2"/>
    <mergeCell ref="B2:D2"/>
    <mergeCell ref="M4:M12"/>
    <mergeCell ref="Q2:T2"/>
    <mergeCell ref="Q4:Q12"/>
    <mergeCell ref="BE2:BE3"/>
    <mergeCell ref="AA5:AA12"/>
    <mergeCell ref="AZ2:BC2"/>
    <mergeCell ref="Z2:AC2"/>
    <mergeCell ref="U2:Y2"/>
    <mergeCell ref="AM2:AP2"/>
    <mergeCell ref="AQ2:AT2"/>
    <mergeCell ref="AU2:AY2"/>
    <mergeCell ref="AD2:AG2"/>
    <mergeCell ref="AH2:AL2"/>
    <mergeCell ref="Y5:Y12"/>
    <mergeCell ref="BD2:BD3"/>
    <mergeCell ref="BB5:BB12"/>
    <mergeCell ref="AU5:AU12"/>
    <mergeCell ref="BC5:BC12"/>
    <mergeCell ref="AD5:AD12"/>
  </mergeCells>
  <pageMargins left="0.7" right="0.7" top="0.75" bottom="0.75" header="0.3" footer="0.3"/>
  <pageSetup paperSize="8"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ad5d5c7-3ad0-4cb5-beac-d0d769d58492">DOCID-1091116987-27435</_dlc_DocId>
    <_dlc_DocIdUrl xmlns="5ad5d5c7-3ad0-4cb5-beac-d0d769d58492">
      <Url>https://cardiniavicgovau.sharepoint.com/sites/Governance/_layouts/15/DocIdRedir.aspx?ID=DOCID-1091116987-27435</Url>
      <Description>DOCID-1091116987-27435</Description>
    </_dlc_DocIdUrl>
    <TRIM_x0020_Author xmlns="54003c0d-e8f0-4490-8f23-3012b338e547" xsi:nil="true"/>
    <Addressee xmlns="54003c0d-e8f0-4490-8f23-3012b338e547">Nil</Addressee>
    <Property_x0020_Number xmlns="54003c0d-e8f0-4490-8f23-3012b338e547" xsi:nil="true"/>
    <Vital_x0020_Record xmlns="54003c0d-e8f0-4490-8f23-3012b338e547" xsi:nil="true"/>
    <Attached_x0020_Labels xmlns="54003c0d-e8f0-4490-8f23-3012b338e547" xsi:nil="true"/>
    <Linked_x0020_Documents xmlns="54003c0d-e8f0-4490-8f23-3012b338e547" xsi:nil="true"/>
    <Size xmlns="54003c0d-e8f0-4490-8f23-3012b338e547" xsi:nil="true"/>
    <Box_x0020_Number xmlns="54003c0d-e8f0-4490-8f23-3012b338e547" xsi:nil="true"/>
    <CS_x003a__x0020_Declassify_x0020_Details xmlns="54003c0d-e8f0-4490-8f23-3012b338e547" xsi:nil="true"/>
    <Document_x0020_Last_x0020_Accessed_x0020_Date xmlns="54003c0d-e8f0-4490-8f23-3012b338e547" xsi:nil="true"/>
    <Expanded_x0020_Number xmlns="54003c0d-e8f0-4490-8f23-3012b338e547" xsi:nil="true"/>
    <Last_x0020_Action_x0020_Date xmlns="54003c0d-e8f0-4490-8f23-3012b338e547" xsi:nil="true"/>
    <TRIM_x0020_Notes xmlns="54003c0d-e8f0-4490-8f23-3012b338e547" xsi:nil="true"/>
    <Record_x0020_Type xmlns="54003c0d-e8f0-4490-8f23-3012b338e547" xsi:nil="true"/>
    <Signature xmlns="54003c0d-e8f0-4490-8f23-3012b338e547" xsi:nil="true"/>
    <Container xmlns="54003c0d-e8f0-4490-8f23-3012b338e547" xsi:nil="true"/>
    <Date_x0020_Created xmlns="54003c0d-e8f0-4490-8f23-3012b338e547" xsi:nil="true"/>
    <External_x0020_ID xmlns="54003c0d-e8f0-4490-8f23-3012b338e547" xsi:nil="true"/>
    <GPS_x0020_Location xmlns="54003c0d-e8f0-4490-8f23-3012b338e547" xsi:nil="true"/>
    <Media_x0020_Type xmlns="54003c0d-e8f0-4490-8f23-3012b338e547" xsi:nil="true"/>
    <Scheduled_x0020_Inactive_x0020_Status xmlns="54003c0d-e8f0-4490-8f23-3012b338e547" xsi:nil="true"/>
    <Classification xmlns="54003c0d-e8f0-4490-8f23-3012b338e547" xsi:nil="true"/>
    <CS_x003a__x0020_Declassify_x0020_On xmlns="54003c0d-e8f0-4490-8f23-3012b338e547" xsi:nil="true"/>
    <Email_x0020_Message_x0020_ID xmlns="54003c0d-e8f0-4490-8f23-3012b338e547" xsi:nil="true"/>
    <Revision_x0020_Count xmlns="54003c0d-e8f0-4490-8f23-3012b338e547" xsi:nil="true"/>
    <Date_x0020_Assigned xmlns="54003c0d-e8f0-4490-8f23-3012b338e547" xsi:nil="true"/>
    <Has_x0020_Links xmlns="54003c0d-e8f0-4490-8f23-3012b338e547" xsi:nil="true"/>
    <My_x0020_Review_x0020_Complete xmlns="54003c0d-e8f0-4490-8f23-3012b338e547" xsi:nil="true"/>
    <Number_x0020_of_x0020_Pages xmlns="54003c0d-e8f0-4490-8f23-3012b338e547" xsi:nil="true"/>
    <Foreign_x0020_Barcode xmlns="54003c0d-e8f0-4490-8f23-3012b338e547" xsi:nil="true"/>
    <Primary_x0020_contact xmlns="54003c0d-e8f0-4490-8f23-3012b338e547" xsi:nil="true"/>
    <i0f84bba906045b4af568ee102a52dcb xmlns="5ad5d5c7-3ad0-4cb5-beac-d0d769d58492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Reporting</TermName>
          <TermId xmlns="http://schemas.microsoft.com/office/infopath/2007/PartnerControls">90b4d4a6-b3d2-4ea4-8ac1-41b0775fd30b</TermId>
        </TermInfo>
      </Terms>
    </i0f84bba906045b4af568ee102a52dcb>
    <Assignee xmlns="54003c0d-e8f0-4490-8f23-3012b338e547" xsi:nil="true"/>
    <Creator xmlns="54003c0d-e8f0-4490-8f23-3012b338e547" xsi:nil="true"/>
    <Record_x0020_Number xmlns="54003c0d-e8f0-4490-8f23-3012b338e547" xsi:nil="true"/>
    <Retention_x0020_schedule xmlns="54003c0d-e8f0-4490-8f23-3012b338e547" xsi:nil="true"/>
    <Date_x0020_Of_x0020_Most_x0020_Recent_x0020_Disposition_x0020_Change xmlns="54003c0d-e8f0-4490-8f23-3012b338e547" xsi:nil="true"/>
    <Revision_x0020_Number xmlns="54003c0d-e8f0-4490-8f23-3012b338e547" xsi:nil="true"/>
    <Disposition xmlns="54003c0d-e8f0-4490-8f23-3012b338e547" xsi:nil="true"/>
    <Email_x0020_Conversation_x0020_ID xmlns="54003c0d-e8f0-4490-8f23-3012b338e547" xsi:nil="true"/>
    <Infovision_x0020_Number xmlns="54003c0d-e8f0-4490-8f23-3012b338e547" xsi:nil="true"/>
    <Internet_x0020_Media_x0020_Type xmlns="54003c0d-e8f0-4490-8f23-3012b338e547" xsi:nil="true"/>
    <TRIM_x0020_Title xmlns="54003c0d-e8f0-4490-8f23-3012b338e547" xsi:nil="true"/>
    <All_x0020_contacts xmlns="54003c0d-e8f0-4490-8f23-3012b338e547" xsi:nil="true"/>
    <Container_x0020_title xmlns="54003c0d-e8f0-4490-8f23-3012b338e547" xsi:nil="true"/>
    <Edit_x0020_Status xmlns="54003c0d-e8f0-4490-8f23-3012b338e547" xsi:nil="true"/>
    <Has_x0020_Email_x0020_Attachments xmlns="54003c0d-e8f0-4490-8f23-3012b338e547" xsi:nil="true"/>
    <Other_x0020_contact xmlns="54003c0d-e8f0-4490-8f23-3012b338e547" xsi:nil="true"/>
    <TRIM_x0020_Owner xmlns="54003c0d-e8f0-4490-8f23-3012b338e547" xsi:nil="true"/>
    <Top_x0020_actions xmlns="54003c0d-e8f0-4490-8f23-3012b338e547" xsi:nil="true"/>
    <All_x0020_actions xmlns="54003c0d-e8f0-4490-8f23-3012b338e547" xsi:nil="true"/>
    <Date_x0020_Received xmlns="54003c0d-e8f0-4490-8f23-3012b338e547" xsi:nil="true"/>
    <Extension xmlns="54003c0d-e8f0-4490-8f23-3012b338e547" xsi:nil="true"/>
    <Number_x0020_of_x0020_renditions xmlns="54003c0d-e8f0-4490-8f23-3012b338e547" xsi:nil="true"/>
    <Date_x0020_Inactive xmlns="54003c0d-e8f0-4490-8f23-3012b338e547" xsi:nil="true"/>
    <Editor0 xmlns="54003c0d-e8f0-4490-8f23-3012b338e547" xsi:nil="true"/>
    <Elasticsearch_x0020_Indexing_x0020_Metadata_x0020__x0028_JSON_x0029_ xmlns="54003c0d-e8f0-4490-8f23-3012b338e547" xsi:nil="true"/>
    <Alternative_x0020_Containers xmlns="54003c0d-e8f0-4490-8f23-3012b338e547" xsi:nil="true"/>
    <Current_x0020_action xmlns="54003c0d-e8f0-4490-8f23-3012b338e547" xsi:nil="true"/>
    <Date_x0020_Declared_x0020_As_x0020_Final xmlns="54003c0d-e8f0-4490-8f23-3012b338e547" xsi:nil="true"/>
    <Overdue_x0020_actions xmlns="54003c0d-e8f0-4490-8f23-3012b338e547" xsi:nil="true"/>
    <Alternatively_x0020_Contains xmlns="54003c0d-e8f0-4490-8f23-3012b338e547" xsi:nil="true"/>
    <Assignee_x0020_Status xmlns="54003c0d-e8f0-4490-8f23-3012b338e547" xsi:nil="true"/>
    <Date_x0020_Closed xmlns="54003c0d-e8f0-4490-8f23-3012b338e547" xsi:nil="true"/>
    <Home xmlns="54003c0d-e8f0-4490-8f23-3012b338e547" xsi:nil="true"/>
    <Movement_x0020_History xmlns="54003c0d-e8f0-4490-8f23-3012b338e547" xsi:nil="true"/>
    <Alternate_x0020_Contents_x0020_Count xmlns="54003c0d-e8f0-4490-8f23-3012b338e547" xsi:nil="true"/>
    <Date_x0020_Registered xmlns="54003c0d-e8f0-4490-8f23-3012b338e547" xsi:nil="true"/>
    <Access_x0020_Control xmlns="54003c0d-e8f0-4490-8f23-3012b338e547" xsi:nil="true"/>
    <New_Request xmlns="54003c0d-e8f0-4490-8f23-3012b338e547" xsi:nil="true"/>
    <Unique_x0020_Identifier xmlns="54003c0d-e8f0-4490-8f23-3012b338e547" xsi:nil="true"/>
    <Date_x0020_Due_x0020_for_x0020_Make_x0020_Inactive xmlns="54003c0d-e8f0-4490-8f23-3012b338e547" xsi:nil="true"/>
    <Document_x0020_Type xmlns="54003c0d-e8f0-4490-8f23-3012b338e547" xsi:nil="true"/>
    <TRIM_x0020_Audit_x0020_History xmlns="54003c0d-e8f0-4490-8f23-3012b338e547" xsi:nil="true"/>
    <Date_x0020_Modified xmlns="54003c0d-e8f0-4490-8f23-3012b338e547" xsi:nil="true"/>
    <Aggregated_x0020_Disposal_x0020_Schedule xmlns="54003c0d-e8f0-4490-8f23-3012b338e547" xsi:nil="true"/>
    <All_x0020_Parts xmlns="54003c0d-e8f0-4490-8f23-3012b338e547" xsi:nil="true"/>
    <Date_x0020_Imported xmlns="54003c0d-e8f0-4490-8f23-3012b338e547" xsi:nil="true"/>
    <Flags xmlns="54003c0d-e8f0-4490-8f23-3012b338e547" xsi:nil="true"/>
    <Source_x0020_Document xmlns="54003c0d-e8f0-4490-8f23-3012b338e547" xsi:nil="true"/>
    <TaxCatchAll xmlns="5ad5d5c7-3ad0-4cb5-beac-d0d769d58492">
      <Value>11</Value>
    </TaxCatchAll>
    <Alternative_x0020_container xmlns="54003c0d-e8f0-4490-8f23-3012b338e547" xsi:nil="true"/>
    <Contained_x0020_records xmlns="54003c0d-e8f0-4490-8f23-3012b338e547" xsi:nil="true"/>
    <Date_x0020_Last_x0020_Updated xmlns="54003c0d-e8f0-4490-8f23-3012b338e547" xsi:nil="true"/>
    <Last_x0020_Updated_x0020_By xmlns="54003c0d-e8f0-4490-8f23-3012b338e547" xsi:nil="true"/>
    <TRIM_x0020_Related_x0020_Records xmlns="54003c0d-e8f0-4490-8f23-3012b338e547" xsi:nil="true"/>
    <RevIMUniqueID xmlns="5ad5d5c7-3ad0-4cb5-beac-d0d769d58492">REC-0003501340</RevIMUnique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Outgoing Document" ma:contentTypeID="0x0101004604B955762C4546B1400D098A39C7AE00BF3831FE1071AA45B6F37553A6231FDC" ma:contentTypeVersion="123" ma:contentTypeDescription="Create a new document." ma:contentTypeScope="" ma:versionID="4883bf01f1ba907b10b273f3725ea70b">
  <xsd:schema xmlns:xsd="http://www.w3.org/2001/XMLSchema" xmlns:xs="http://www.w3.org/2001/XMLSchema" xmlns:p="http://schemas.microsoft.com/office/2006/metadata/properties" xmlns:ns2="54003c0d-e8f0-4490-8f23-3012b338e547" xmlns:ns3="5ad5d5c7-3ad0-4cb5-beac-d0d769d58492" targetNamespace="http://schemas.microsoft.com/office/2006/metadata/properties" ma:root="true" ma:fieldsID="8d7dfad98808bed640d8938efec44c2b" ns2:_="" ns3:_="">
    <xsd:import namespace="54003c0d-e8f0-4490-8f23-3012b338e547"/>
    <xsd:import namespace="5ad5d5c7-3ad0-4cb5-beac-d0d769d58492"/>
    <xsd:element name="properties">
      <xsd:complexType>
        <xsd:sequence>
          <xsd:element name="documentManagement">
            <xsd:complexType>
              <xsd:all>
                <xsd:element ref="ns2:Access_x0020_Control" minOccurs="0"/>
                <xsd:element ref="ns2:Addressee"/>
                <xsd:element ref="ns2:Aggregated_x0020_Disposal_x0020_Schedule" minOccurs="0"/>
                <xsd:element ref="ns2:All_x0020_actions" minOccurs="0"/>
                <xsd:element ref="ns2:All_x0020_contacts" minOccurs="0"/>
                <xsd:element ref="ns2:All_x0020_Parts" minOccurs="0"/>
                <xsd:element ref="ns2:Alternate_x0020_Contents_x0020_Count" minOccurs="0"/>
                <xsd:element ref="ns2:Alternative_x0020_container" minOccurs="0"/>
                <xsd:element ref="ns2:Alternative_x0020_Containers" minOccurs="0"/>
                <xsd:element ref="ns2:Alternatively_x0020_Contains" minOccurs="0"/>
                <xsd:element ref="ns2:Assignee" minOccurs="0"/>
                <xsd:element ref="ns2:Assignee_x0020_Status" minOccurs="0"/>
                <xsd:element ref="ns2:Attached_x0020_Labels" minOccurs="0"/>
                <xsd:element ref="ns2:TRIM_x0020_Author" minOccurs="0"/>
                <xsd:element ref="ns2:Box_x0020_Number" minOccurs="0"/>
                <xsd:element ref="ns2:Classification" minOccurs="0"/>
                <xsd:element ref="ns2:Contained_x0020_records" minOccurs="0"/>
                <xsd:element ref="ns2:Container" minOccurs="0"/>
                <xsd:element ref="ns2:Container_x0020_title" minOccurs="0"/>
                <xsd:element ref="ns2:Creator" minOccurs="0"/>
                <xsd:element ref="ns2:CS_x003a__x0020_Declassify_x0020_Details" minOccurs="0"/>
                <xsd:element ref="ns2:CS_x003a__x0020_Declassify_x0020_On" minOccurs="0"/>
                <xsd:element ref="ns2:Current_x0020_action" minOccurs="0"/>
                <xsd:element ref="ns2:Date_x0020_Assigned" minOccurs="0"/>
                <xsd:element ref="ns2:Date_x0020_Closed" minOccurs="0"/>
                <xsd:element ref="ns2:Date_x0020_Created" minOccurs="0"/>
                <xsd:element ref="ns2:Date_x0020_Declared_x0020_As_x0020_Final" minOccurs="0"/>
                <xsd:element ref="ns2:Date_x0020_Due_x0020_for_x0020_Make_x0020_Inactive" minOccurs="0"/>
                <xsd:element ref="ns2:Date_x0020_Imported" minOccurs="0"/>
                <xsd:element ref="ns2:Date_x0020_Inactive" minOccurs="0"/>
                <xsd:element ref="ns2:Date_x0020_Last_x0020_Updated" minOccurs="0"/>
                <xsd:element ref="ns2:Date_x0020_Modified" minOccurs="0"/>
                <xsd:element ref="ns2:Date_x0020_Of_x0020_Most_x0020_Recent_x0020_Disposition_x0020_Change" minOccurs="0"/>
                <xsd:element ref="ns2:Date_x0020_Received" minOccurs="0"/>
                <xsd:element ref="ns2:Date_x0020_Registered" minOccurs="0"/>
                <xsd:element ref="ns2:Disposition" minOccurs="0"/>
                <xsd:element ref="ns2:Document_x0020_Last_x0020_Accessed_x0020_Date" minOccurs="0"/>
                <xsd:element ref="ns2:Document_x0020_Type" minOccurs="0"/>
                <xsd:element ref="ns2:Edit_x0020_Status" minOccurs="0"/>
                <xsd:element ref="ns2:Editor0" minOccurs="0"/>
                <xsd:element ref="ns2:Elasticsearch_x0020_Indexing_x0020_Metadata_x0020__x0028_JSON_x0029_" minOccurs="0"/>
                <xsd:element ref="ns2:Email_x0020_Conversation_x0020_ID" minOccurs="0"/>
                <xsd:element ref="ns2:Email_x0020_Message_x0020_ID" minOccurs="0"/>
                <xsd:element ref="ns2:Expanded_x0020_Number" minOccurs="0"/>
                <xsd:element ref="ns2:Extension" minOccurs="0"/>
                <xsd:element ref="ns2:External_x0020_ID" minOccurs="0"/>
                <xsd:element ref="ns2:Flags" minOccurs="0"/>
                <xsd:element ref="ns2:Foreign_x0020_Barcode" minOccurs="0"/>
                <xsd:element ref="ns2:GPS_x0020_Location" minOccurs="0"/>
                <xsd:element ref="ns2:Has_x0020_Email_x0020_Attachments" minOccurs="0"/>
                <xsd:element ref="ns2:Has_x0020_Links" minOccurs="0"/>
                <xsd:element ref="ns2:Home" minOccurs="0"/>
                <xsd:element ref="ns2:Infovision_x0020_Number" minOccurs="0"/>
                <xsd:element ref="ns2:Internet_x0020_Media_x0020_Type" minOccurs="0"/>
                <xsd:element ref="ns2:Last_x0020_Action_x0020_Date" minOccurs="0"/>
                <xsd:element ref="ns2:Last_x0020_Updated_x0020_By" minOccurs="0"/>
                <xsd:element ref="ns2:Linked_x0020_Documents" minOccurs="0"/>
                <xsd:element ref="ns2:Media_x0020_Type" minOccurs="0"/>
                <xsd:element ref="ns2:Movement_x0020_History" minOccurs="0"/>
                <xsd:element ref="ns2:My_x0020_Review_x0020_Complete" minOccurs="0"/>
                <xsd:element ref="ns2:New_Request" minOccurs="0"/>
                <xsd:element ref="ns2:TRIM_x0020_Notes" minOccurs="0"/>
                <xsd:element ref="ns2:Number_x0020_of_x0020_Pages" minOccurs="0"/>
                <xsd:element ref="ns2:Number_x0020_of_x0020_renditions" minOccurs="0"/>
                <xsd:element ref="ns2:Other_x0020_contact" minOccurs="0"/>
                <xsd:element ref="ns2:Overdue_x0020_actions" minOccurs="0"/>
                <xsd:element ref="ns2:TRIM_x0020_Owner" minOccurs="0"/>
                <xsd:element ref="ns2:Primary_x0020_contact" minOccurs="0"/>
                <xsd:element ref="ns2:Property_x0020_Number" minOccurs="0"/>
                <xsd:element ref="ns2:Record_x0020_Number" minOccurs="0"/>
                <xsd:element ref="ns2:Record_x0020_Type" minOccurs="0"/>
                <xsd:element ref="ns2:Retention_x0020_schedule" minOccurs="0"/>
                <xsd:element ref="ns2:Revision_x0020_Count" minOccurs="0"/>
                <xsd:element ref="ns2:Revision_x0020_Number" minOccurs="0"/>
                <xsd:element ref="ns2:Scheduled_x0020_Inactive_x0020_Status" minOccurs="0"/>
                <xsd:element ref="ns2:Signature" minOccurs="0"/>
                <xsd:element ref="ns2:Size" minOccurs="0"/>
                <xsd:element ref="ns2:Source_x0020_Document" minOccurs="0"/>
                <xsd:element ref="ns2:Top_x0020_actions" minOccurs="0"/>
                <xsd:element ref="ns2:Unique_x0020_Identifier" minOccurs="0"/>
                <xsd:element ref="ns2:Vital_x0020_Record" minOccurs="0"/>
                <xsd:element ref="ns2:TRIM_x0020_Title" minOccurs="0"/>
                <xsd:element ref="ns2:TRIM_x0020_Related_x0020_Records" minOccurs="0"/>
                <xsd:element ref="ns2:TRIM_x0020_Audit_x0020_History" minOccurs="0"/>
                <xsd:element ref="ns3:RevIMUniqueID" minOccurs="0"/>
                <xsd:element ref="ns3:_dlc_DocId" minOccurs="0"/>
                <xsd:element ref="ns3:_dlc_DocIdUrl" minOccurs="0"/>
                <xsd:element ref="ns3:_dlc_DocIdPersistId" minOccurs="0"/>
                <xsd:element ref="ns3:i0f84bba906045b4af568ee102a52dcb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03c0d-e8f0-4490-8f23-3012b338e547" elementFormDefault="qualified">
    <xsd:import namespace="http://schemas.microsoft.com/office/2006/documentManagement/types"/>
    <xsd:import namespace="http://schemas.microsoft.com/office/infopath/2007/PartnerControls"/>
    <xsd:element name="Access_x0020_Control" ma:index="8" nillable="true" ma:displayName="Access Control" ma:description="" ma:hidden="true" ma:internalName="Access_x0020_Control" ma:readOnly="false">
      <xsd:simpleType>
        <xsd:restriction base="dms:Note"/>
      </xsd:simpleType>
    </xsd:element>
    <xsd:element name="Addressee" ma:index="9" ma:displayName="Addressee" ma:description="" ma:internalName="Addressee" ma:readOnly="false">
      <xsd:simpleType>
        <xsd:restriction base="dms:Note"/>
      </xsd:simpleType>
    </xsd:element>
    <xsd:element name="Aggregated_x0020_Disposal_x0020_Schedule" ma:index="10" nillable="true" ma:displayName="Aggregated Disposal Schedule" ma:description="" ma:hidden="true" ma:internalName="Aggregated_x0020_Disposal_x0020_Schedule" ma:readOnly="false">
      <xsd:simpleType>
        <xsd:restriction base="dms:Note"/>
      </xsd:simpleType>
    </xsd:element>
    <xsd:element name="All_x0020_actions" ma:index="11" nillable="true" ma:displayName="All actions" ma:description="" ma:internalName="All_x0020_actions" ma:readOnly="false">
      <xsd:simpleType>
        <xsd:restriction base="dms:Note"/>
      </xsd:simpleType>
    </xsd:element>
    <xsd:element name="All_x0020_contacts" ma:index="12" nillable="true" ma:displayName="All contacts" ma:description="" ma:internalName="All_x0020_contacts" ma:readOnly="false">
      <xsd:simpleType>
        <xsd:restriction base="dms:Note"/>
      </xsd:simpleType>
    </xsd:element>
    <xsd:element name="All_x0020_Parts" ma:index="13" nillable="true" ma:displayName="All Parts" ma:description="" ma:internalName="All_x0020_Parts" ma:readOnly="false">
      <xsd:simpleType>
        <xsd:restriction base="dms:Note"/>
      </xsd:simpleType>
    </xsd:element>
    <xsd:element name="Alternate_x0020_Contents_x0020_Count" ma:index="14" nillable="true" ma:displayName="Alternate Contents Count" ma:description="" ma:hidden="true" ma:internalName="Alternate_x0020_Contents_x0020_Count" ma:readOnly="false">
      <xsd:simpleType>
        <xsd:restriction base="dms:Text">
          <xsd:maxLength value="255"/>
        </xsd:restriction>
      </xsd:simpleType>
    </xsd:element>
    <xsd:element name="Alternative_x0020_container" ma:index="15" nillable="true" ma:displayName="Alternative container" ma:description="" ma:internalName="Alternative_x0020_container" ma:readOnly="false">
      <xsd:simpleType>
        <xsd:restriction base="dms:Note"/>
      </xsd:simpleType>
    </xsd:element>
    <xsd:element name="Alternative_x0020_Containers" ma:index="16" nillable="true" ma:displayName="Alternative Containers" ma:description="" ma:internalName="Alternative_x0020_Containers" ma:readOnly="false">
      <xsd:simpleType>
        <xsd:restriction base="dms:Note"/>
      </xsd:simpleType>
    </xsd:element>
    <xsd:element name="Alternatively_x0020_Contains" ma:index="17" nillable="true" ma:displayName="Alternatively Contains" ma:description="" ma:hidden="true" ma:internalName="Alternatively_x0020_Contains" ma:readOnly="false">
      <xsd:simpleType>
        <xsd:restriction base="dms:Note"/>
      </xsd:simpleType>
    </xsd:element>
    <xsd:element name="Assignee" ma:index="18" nillable="true" ma:displayName="Assignee" ma:description="" ma:internalName="Assignee" ma:readOnly="false">
      <xsd:simpleType>
        <xsd:restriction base="dms:Note"/>
      </xsd:simpleType>
    </xsd:element>
    <xsd:element name="Assignee_x0020_Status" ma:index="19" nillable="true" ma:displayName="Assignee Status" ma:description="" ma:hidden="true" ma:internalName="Assignee_x0020_Status" ma:readOnly="false">
      <xsd:simpleType>
        <xsd:restriction base="dms:Text">
          <xsd:maxLength value="255"/>
        </xsd:restriction>
      </xsd:simpleType>
    </xsd:element>
    <xsd:element name="Attached_x0020_Labels" ma:index="20" nillable="true" ma:displayName="Attached Labels" ma:description="" ma:internalName="Attached_x0020_Labels" ma:readOnly="false">
      <xsd:simpleType>
        <xsd:restriction base="dms:Text">
          <xsd:maxLength value="255"/>
        </xsd:restriction>
      </xsd:simpleType>
    </xsd:element>
    <xsd:element name="TRIM_x0020_Author" ma:index="21" nillable="true" ma:displayName="Author" ma:description="" ma:internalName="TRIM_x0020_Author" ma:readOnly="false">
      <xsd:simpleType>
        <xsd:restriction base="dms:Text">
          <xsd:maxLength value="255"/>
        </xsd:restriction>
      </xsd:simpleType>
    </xsd:element>
    <xsd:element name="Box_x0020_Number" ma:index="22" nillable="true" ma:displayName="Box Number" ma:description="" ma:internalName="Box_x0020_Number" ma:readOnly="false">
      <xsd:simpleType>
        <xsd:restriction base="dms:Text">
          <xsd:maxLength value="255"/>
        </xsd:restriction>
      </xsd:simpleType>
    </xsd:element>
    <xsd:element name="Classification" ma:index="23" nillable="true" ma:displayName="Classification" ma:description="" ma:internalName="Classification" ma:readOnly="false">
      <xsd:simpleType>
        <xsd:restriction base="dms:Text">
          <xsd:maxLength value="255"/>
        </xsd:restriction>
      </xsd:simpleType>
    </xsd:element>
    <xsd:element name="Contained_x0020_records" ma:index="24" nillable="true" ma:displayName="Contained records" ma:description="" ma:internalName="Contained_x0020_records" ma:readOnly="false">
      <xsd:simpleType>
        <xsd:restriction base="dms:Note"/>
      </xsd:simpleType>
    </xsd:element>
    <xsd:element name="Container" ma:index="25" nillable="true" ma:displayName="Container" ma:description="" ma:internalName="Container" ma:readOnly="false">
      <xsd:simpleType>
        <xsd:restriction base="dms:Text">
          <xsd:maxLength value="255"/>
        </xsd:restriction>
      </xsd:simpleType>
    </xsd:element>
    <xsd:element name="Container_x0020_title" ma:index="26" nillable="true" ma:displayName="Container title" ma:description="" ma:internalName="Container_x0020_title" ma:readOnly="false">
      <xsd:simpleType>
        <xsd:restriction base="dms:Note"/>
      </xsd:simpleType>
    </xsd:element>
    <xsd:element name="Creator" ma:index="27" nillable="true" ma:displayName="Creator" ma:description="" ma:hidden="true" ma:internalName="Creator" ma:readOnly="false">
      <xsd:simpleType>
        <xsd:restriction base="dms:Text">
          <xsd:maxLength value="255"/>
        </xsd:restriction>
      </xsd:simpleType>
    </xsd:element>
    <xsd:element name="CS_x003a__x0020_Declassify_x0020_Details" ma:index="28" nillable="true" ma:displayName="CS: Declassify Details" ma:description="" ma:internalName="CS_x003a__x0020_Declassify_x0020_Details" ma:readOnly="false">
      <xsd:simpleType>
        <xsd:restriction base="dms:Text">
          <xsd:maxLength value="255"/>
        </xsd:restriction>
      </xsd:simpleType>
    </xsd:element>
    <xsd:element name="CS_x003a__x0020_Declassify_x0020_On" ma:index="29" nillable="true" ma:displayName="CS: Declassify On" ma:default="" ma:description="" ma:format="DateOnly" ma:internalName="CS_x003a__x0020_Declassify_x0020_On" ma:readOnly="false">
      <xsd:simpleType>
        <xsd:restriction base="dms:DateTime"/>
      </xsd:simpleType>
    </xsd:element>
    <xsd:element name="Current_x0020_action" ma:index="30" nillable="true" ma:displayName="Current action" ma:description="" ma:hidden="true" ma:internalName="Current_x0020_action" ma:readOnly="false">
      <xsd:simpleType>
        <xsd:restriction base="dms:Text">
          <xsd:maxLength value="255"/>
        </xsd:restriction>
      </xsd:simpleType>
    </xsd:element>
    <xsd:element name="Date_x0020_Assigned" ma:index="31" nillable="true" ma:displayName="Date Assigned" ma:default="" ma:description="" ma:format="DateOnly" ma:hidden="true" ma:internalName="Date_x0020_Assigned" ma:readOnly="false">
      <xsd:simpleType>
        <xsd:restriction base="dms:DateTime"/>
      </xsd:simpleType>
    </xsd:element>
    <xsd:element name="Date_x0020_Closed" ma:index="32" nillable="true" ma:displayName="Date Closed" ma:default="" ma:description="" ma:format="DateOnly" ma:hidden="true" ma:internalName="Date_x0020_Closed" ma:readOnly="false">
      <xsd:simpleType>
        <xsd:restriction base="dms:DateTime"/>
      </xsd:simpleType>
    </xsd:element>
    <xsd:element name="Date_x0020_Created" ma:index="33" nillable="true" ma:displayName="Date Created" ma:default="" ma:description="" ma:format="DateOnly" ma:hidden="true" ma:internalName="Date_x0020_Created" ma:readOnly="false">
      <xsd:simpleType>
        <xsd:restriction base="dms:DateTime"/>
      </xsd:simpleType>
    </xsd:element>
    <xsd:element name="Date_x0020_Declared_x0020_As_x0020_Final" ma:index="34" nillable="true" ma:displayName="Date Declared As Final" ma:default="" ma:description="" ma:format="DateOnly" ma:hidden="true" ma:internalName="Date_x0020_Declared_x0020_As_x0020_Final" ma:readOnly="false">
      <xsd:simpleType>
        <xsd:restriction base="dms:DateTime"/>
      </xsd:simpleType>
    </xsd:element>
    <xsd:element name="Date_x0020_Due_x0020_for_x0020_Make_x0020_Inactive" ma:index="35" nillable="true" ma:displayName="Date Due for Make Inactive" ma:default="" ma:description="" ma:format="DateOnly" ma:internalName="Date_x0020_Due_x0020_for_x0020_Make_x0020_Inactive" ma:readOnly="false">
      <xsd:simpleType>
        <xsd:restriction base="dms:DateTime"/>
      </xsd:simpleType>
    </xsd:element>
    <xsd:element name="Date_x0020_Imported" ma:index="36" nillable="true" ma:displayName="Date Imported" ma:default="" ma:description="" ma:format="DateOnly" ma:internalName="Date_x0020_Imported" ma:readOnly="false">
      <xsd:simpleType>
        <xsd:restriction base="dms:DateTime"/>
      </xsd:simpleType>
    </xsd:element>
    <xsd:element name="Date_x0020_Inactive" ma:index="37" nillable="true" ma:displayName="Date Inactive" ma:default="" ma:description="" ma:format="DateOnly" ma:internalName="Date_x0020_Inactive" ma:readOnly="false">
      <xsd:simpleType>
        <xsd:restriction base="dms:DateTime"/>
      </xsd:simpleType>
    </xsd:element>
    <xsd:element name="Date_x0020_Last_x0020_Updated" ma:index="38" nillable="true" ma:displayName="Date Last Updated" ma:default="" ma:description="" ma:format="DateOnly" ma:hidden="true" ma:internalName="Date_x0020_Last_x0020_Updated" ma:readOnly="false">
      <xsd:simpleType>
        <xsd:restriction base="dms:DateTime"/>
      </xsd:simpleType>
    </xsd:element>
    <xsd:element name="Date_x0020_Modified" ma:index="39" nillable="true" ma:displayName="Date Modified" ma:default="" ma:description="" ma:format="DateOnly" ma:hidden="true" ma:internalName="Date_x0020_Modified" ma:readOnly="false">
      <xsd:simpleType>
        <xsd:restriction base="dms:DateTime"/>
      </xsd:simpleType>
    </xsd:element>
    <xsd:element name="Date_x0020_Of_x0020_Most_x0020_Recent_x0020_Disposition_x0020_Change" ma:index="40" nillable="true" ma:displayName="Date Of Most Recent Disposition Change" ma:default="" ma:description="" ma:format="DateOnly" ma:hidden="true" ma:internalName="Date_x0020_Of_x0020_Most_x0020_Recent_x0020_Disposition_x0020_Change" ma:readOnly="false">
      <xsd:simpleType>
        <xsd:restriction base="dms:DateTime"/>
      </xsd:simpleType>
    </xsd:element>
    <xsd:element name="Date_x0020_Received" ma:index="41" nillable="true" ma:displayName="Date Received" ma:default="" ma:description="" ma:format="DateOnly" ma:hidden="true" ma:internalName="Date_x0020_Received" ma:readOnly="false">
      <xsd:simpleType>
        <xsd:restriction base="dms:DateTime"/>
      </xsd:simpleType>
    </xsd:element>
    <xsd:element name="Date_x0020_Registered" ma:index="42" nillable="true" ma:displayName="Date Registered" ma:default="" ma:description="" ma:format="DateOnly" ma:hidden="true" ma:internalName="Date_x0020_Registered" ma:readOnly="false">
      <xsd:simpleType>
        <xsd:restriction base="dms:DateTime"/>
      </xsd:simpleType>
    </xsd:element>
    <xsd:element name="Disposition" ma:index="43" nillable="true" ma:displayName="Disposition" ma:description="" ma:internalName="Disposition" ma:readOnly="false">
      <xsd:simpleType>
        <xsd:restriction base="dms:Text">
          <xsd:maxLength value="255"/>
        </xsd:restriction>
      </xsd:simpleType>
    </xsd:element>
    <xsd:element name="Document_x0020_Last_x0020_Accessed_x0020_Date" ma:index="44" nillable="true" ma:displayName="Document Last Accessed Date" ma:default="" ma:description="" ma:format="DateOnly" ma:hidden="true" ma:internalName="Document_x0020_Last_x0020_Accessed_x0020_Date" ma:readOnly="false">
      <xsd:simpleType>
        <xsd:restriction base="dms:DateTime"/>
      </xsd:simpleType>
    </xsd:element>
    <xsd:element name="Document_x0020_Type" ma:index="45" nillable="true" ma:displayName="Document Type" ma:description="" ma:hidden="true" ma:internalName="Document_x0020_Type" ma:readOnly="false">
      <xsd:simpleType>
        <xsd:restriction base="dms:Text">
          <xsd:maxLength value="255"/>
        </xsd:restriction>
      </xsd:simpleType>
    </xsd:element>
    <xsd:element name="Edit_x0020_Status" ma:index="46" nillable="true" ma:displayName="Edit Status" ma:description="" ma:hidden="true" ma:internalName="Edit_x0020_Status" ma:readOnly="false">
      <xsd:simpleType>
        <xsd:restriction base="dms:Text">
          <xsd:maxLength value="255"/>
        </xsd:restriction>
      </xsd:simpleType>
    </xsd:element>
    <xsd:element name="Editor0" ma:index="47" nillable="true" ma:displayName="Editor" ma:description="" ma:internalName="Editor0" ma:readOnly="false">
      <xsd:simpleType>
        <xsd:restriction base="dms:Text">
          <xsd:maxLength value="255"/>
        </xsd:restriction>
      </xsd:simpleType>
    </xsd:element>
    <xsd:element name="Elasticsearch_x0020_Indexing_x0020_Metadata_x0020__x0028_JSON_x0029_" ma:index="48" nillable="true" ma:displayName="Elasticsearch Indexing Metadata (JSON)" ma:description="" ma:hidden="true" ma:internalName="Elasticsearch_x0020_Indexing_x0020_Metadata_x0020__x0028_JSON_x0029_" ma:readOnly="false">
      <xsd:simpleType>
        <xsd:restriction base="dms:Note"/>
      </xsd:simpleType>
    </xsd:element>
    <xsd:element name="Email_x0020_Conversation_x0020_ID" ma:index="49" nillable="true" ma:displayName="Email Conversation ID" ma:description="" ma:hidden="true" ma:internalName="Email_x0020_Conversation_x0020_ID" ma:readOnly="false">
      <xsd:simpleType>
        <xsd:restriction base="dms:Note"/>
      </xsd:simpleType>
    </xsd:element>
    <xsd:element name="Email_x0020_Message_x0020_ID" ma:index="50" nillable="true" ma:displayName="Email Message ID" ma:description="" ma:hidden="true" ma:internalName="Email_x0020_Message_x0020_ID" ma:readOnly="false">
      <xsd:simpleType>
        <xsd:restriction base="dms:Note"/>
      </xsd:simpleType>
    </xsd:element>
    <xsd:element name="Expanded_x0020_Number" ma:index="51" nillable="true" ma:displayName="Expanded Number" ma:description="" ma:hidden="true" ma:internalName="Expanded_x0020_Number" ma:readOnly="false">
      <xsd:simpleType>
        <xsd:restriction base="dms:Text">
          <xsd:maxLength value="255"/>
        </xsd:restriction>
      </xsd:simpleType>
    </xsd:element>
    <xsd:element name="Extension" ma:index="52" nillable="true" ma:displayName="Extension" ma:description="" ma:hidden="true" ma:internalName="Extension" ma:readOnly="false">
      <xsd:simpleType>
        <xsd:restriction base="dms:Text">
          <xsd:maxLength value="255"/>
        </xsd:restriction>
      </xsd:simpleType>
    </xsd:element>
    <xsd:element name="External_x0020_ID" ma:index="53" nillable="true" ma:displayName="External ID" ma:description="" ma:hidden="true" ma:internalName="External_x0020_ID" ma:readOnly="false">
      <xsd:simpleType>
        <xsd:restriction base="dms:Text">
          <xsd:maxLength value="255"/>
        </xsd:restriction>
      </xsd:simpleType>
    </xsd:element>
    <xsd:element name="Flags" ma:index="54" nillable="true" ma:displayName="Flags" ma:description="" ma:internalName="Flags" ma:readOnly="false">
      <xsd:simpleType>
        <xsd:restriction base="dms:Text">
          <xsd:maxLength value="255"/>
        </xsd:restriction>
      </xsd:simpleType>
    </xsd:element>
    <xsd:element name="Foreign_x0020_Barcode" ma:index="55" nillable="true" ma:displayName="Foreign Barcode" ma:description="" ma:internalName="Foreign_x0020_Barcode" ma:readOnly="false">
      <xsd:simpleType>
        <xsd:restriction base="dms:Text">
          <xsd:maxLength value="255"/>
        </xsd:restriction>
      </xsd:simpleType>
    </xsd:element>
    <xsd:element name="GPS_x0020_Location" ma:index="56" nillable="true" ma:displayName="GPS Location" ma:description="" ma:internalName="GPS_x0020_Location" ma:readOnly="false">
      <xsd:simpleType>
        <xsd:restriction base="dms:Note"/>
      </xsd:simpleType>
    </xsd:element>
    <xsd:element name="Has_x0020_Email_x0020_Attachments" ma:index="57" nillable="true" ma:displayName="Has Email Attachments" ma:description="" ma:internalName="Has_x0020_Email_x0020_Attachments" ma:readOnly="false">
      <xsd:simpleType>
        <xsd:restriction base="dms:Boolean"/>
      </xsd:simpleType>
    </xsd:element>
    <xsd:element name="Has_x0020_Links" ma:index="58" nillable="true" ma:displayName="Has Links" ma:description="" ma:internalName="Has_x0020_Links" ma:readOnly="false">
      <xsd:simpleType>
        <xsd:restriction base="dms:Boolean"/>
      </xsd:simpleType>
    </xsd:element>
    <xsd:element name="Home" ma:index="59" nillable="true" ma:displayName="Home" ma:description="" ma:hidden="true" ma:internalName="Home" ma:readOnly="false">
      <xsd:simpleType>
        <xsd:restriction base="dms:Text">
          <xsd:maxLength value="255"/>
        </xsd:restriction>
      </xsd:simpleType>
    </xsd:element>
    <xsd:element name="Infovision_x0020_Number" ma:index="60" nillable="true" ma:displayName="Infovision Number" ma:description="" ma:internalName="Infovision_x0020_Number" ma:readOnly="false">
      <xsd:simpleType>
        <xsd:restriction base="dms:Text">
          <xsd:maxLength value="255"/>
        </xsd:restriction>
      </xsd:simpleType>
    </xsd:element>
    <xsd:element name="Internet_x0020_Media_x0020_Type" ma:index="61" nillable="true" ma:displayName="Internet Media Type" ma:description="" ma:hidden="true" ma:internalName="Internet_x0020_Media_x0020_Type" ma:readOnly="false">
      <xsd:simpleType>
        <xsd:restriction base="dms:Text">
          <xsd:maxLength value="255"/>
        </xsd:restriction>
      </xsd:simpleType>
    </xsd:element>
    <xsd:element name="Last_x0020_Action_x0020_Date" ma:index="62" nillable="true" ma:displayName="Last Action Date" ma:default="" ma:description="" ma:format="DateOnly" ma:hidden="true" ma:internalName="Last_x0020_Action_x0020_Date" ma:readOnly="false">
      <xsd:simpleType>
        <xsd:restriction base="dms:DateTime"/>
      </xsd:simpleType>
    </xsd:element>
    <xsd:element name="Last_x0020_Updated_x0020_By" ma:index="63" nillable="true" ma:displayName="Last Updated By" ma:description="" ma:hidden="true" ma:internalName="Last_x0020_Updated_x0020_By" ma:readOnly="false">
      <xsd:simpleType>
        <xsd:restriction base="dms:Text">
          <xsd:maxLength value="255"/>
        </xsd:restriction>
      </xsd:simpleType>
    </xsd:element>
    <xsd:element name="Linked_x0020_Documents" ma:index="64" nillable="true" ma:displayName="Linked Documents" ma:description="" ma:internalName="Linked_x0020_Documents" ma:readOnly="false">
      <xsd:simpleType>
        <xsd:restriction base="dms:Text">
          <xsd:maxLength value="255"/>
        </xsd:restriction>
      </xsd:simpleType>
    </xsd:element>
    <xsd:element name="Media_x0020_Type" ma:index="65" nillable="true" ma:displayName="Media Type" ma:description="" ma:hidden="true" ma:internalName="Media_x0020_Type" ma:readOnly="false">
      <xsd:simpleType>
        <xsd:restriction base="dms:Text">
          <xsd:maxLength value="255"/>
        </xsd:restriction>
      </xsd:simpleType>
    </xsd:element>
    <xsd:element name="Movement_x0020_History" ma:index="66" nillable="true" ma:displayName="Movement History" ma:description="" ma:internalName="Movement_x0020_History" ma:readOnly="false">
      <xsd:simpleType>
        <xsd:restriction base="dms:Note"/>
      </xsd:simpleType>
    </xsd:element>
    <xsd:element name="My_x0020_Review_x0020_Complete" ma:index="67" nillable="true" ma:displayName="My Review Complete" ma:description="" ma:internalName="My_x0020_Review_x0020_Complete" ma:readOnly="false">
      <xsd:simpleType>
        <xsd:restriction base="dms:Boolean"/>
      </xsd:simpleType>
    </xsd:element>
    <xsd:element name="New_Request" ma:index="68" nillable="true" ma:displayName="New_Request" ma:description="" ma:hidden="true" ma:internalName="New_Request" ma:readOnly="false">
      <xsd:simpleType>
        <xsd:restriction base="dms:Text">
          <xsd:maxLength value="255"/>
        </xsd:restriction>
      </xsd:simpleType>
    </xsd:element>
    <xsd:element name="TRIM_x0020_Notes" ma:index="69" nillable="true" ma:displayName="TRIM Notes" ma:description="" ma:internalName="TRIM_x0020_Notes" ma:readOnly="false">
      <xsd:simpleType>
        <xsd:restriction base="dms:Note"/>
      </xsd:simpleType>
    </xsd:element>
    <xsd:element name="Number_x0020_of_x0020_Pages" ma:index="70" nillable="true" ma:displayName="Number of Pages" ma:decimals="-1" ma:description="" ma:hidden="true" ma:internalName="Number_x0020_of_x0020_Pages" ma:readOnly="false">
      <xsd:simpleType>
        <xsd:restriction base="dms:Number"/>
      </xsd:simpleType>
    </xsd:element>
    <xsd:element name="Number_x0020_of_x0020_renditions" ma:index="71" nillable="true" ma:displayName="Number of renditions" ma:decimals="-1" ma:description="" ma:hidden="true" ma:internalName="Number_x0020_of_x0020_renditions" ma:readOnly="false">
      <xsd:simpleType>
        <xsd:restriction base="dms:Number"/>
      </xsd:simpleType>
    </xsd:element>
    <xsd:element name="Other_x0020_contact" ma:index="72" nillable="true" ma:displayName="Other contact" ma:description="" ma:hidden="true" ma:internalName="Other_x0020_contact" ma:readOnly="false">
      <xsd:simpleType>
        <xsd:restriction base="dms:Note"/>
      </xsd:simpleType>
    </xsd:element>
    <xsd:element name="Overdue_x0020_actions" ma:index="73" nillable="true" ma:displayName="Overdue actions" ma:description="" ma:hidden="true" ma:internalName="Overdue_x0020_actions" ma:readOnly="false">
      <xsd:simpleType>
        <xsd:restriction base="dms:Text">
          <xsd:maxLength value="255"/>
        </xsd:restriction>
      </xsd:simpleType>
    </xsd:element>
    <xsd:element name="TRIM_x0020_Owner" ma:index="74" nillable="true" ma:displayName="TRIM Owner" ma:description="" ma:hidden="true" ma:internalName="TRIM_x0020_Owner" ma:readOnly="false">
      <xsd:simpleType>
        <xsd:restriction base="dms:Text">
          <xsd:maxLength value="255"/>
        </xsd:restriction>
      </xsd:simpleType>
    </xsd:element>
    <xsd:element name="Primary_x0020_contact" ma:index="75" nillable="true" ma:displayName="Primary contact" ma:description="" ma:hidden="true" ma:internalName="Primary_x0020_contact" ma:readOnly="false">
      <xsd:simpleType>
        <xsd:restriction base="dms:Text">
          <xsd:maxLength value="255"/>
        </xsd:restriction>
      </xsd:simpleType>
    </xsd:element>
    <xsd:element name="Property_x0020_Number" ma:index="76" nillable="true" ma:displayName="Property Number" ma:description="" ma:hidden="true" ma:internalName="Property_x0020_Number" ma:readOnly="false">
      <xsd:simpleType>
        <xsd:restriction base="dms:Text">
          <xsd:maxLength value="255"/>
        </xsd:restriction>
      </xsd:simpleType>
    </xsd:element>
    <xsd:element name="Record_x0020_Number" ma:index="77" nillable="true" ma:displayName="Record Number" ma:description="" ma:internalName="Record_x0020_Number" ma:readOnly="false">
      <xsd:simpleType>
        <xsd:restriction base="dms:Text">
          <xsd:maxLength value="255"/>
        </xsd:restriction>
      </xsd:simpleType>
    </xsd:element>
    <xsd:element name="Record_x0020_Type" ma:index="78" nillable="true" ma:displayName="Record Type" ma:description="" ma:hidden="true" ma:internalName="Record_x0020_Type" ma:readOnly="false">
      <xsd:simpleType>
        <xsd:restriction base="dms:Text">
          <xsd:maxLength value="255"/>
        </xsd:restriction>
      </xsd:simpleType>
    </xsd:element>
    <xsd:element name="Retention_x0020_schedule" ma:index="79" nillable="true" ma:displayName="Retention schedule" ma:description="" ma:internalName="Retention_x0020_schedule" ma:readOnly="false">
      <xsd:simpleType>
        <xsd:restriction base="dms:Note"/>
      </xsd:simpleType>
    </xsd:element>
    <xsd:element name="Revision_x0020_Count" ma:index="80" nillable="true" ma:displayName="Revision Count" ma:decimals="-1" ma:description="" ma:hidden="true" ma:internalName="Revision_x0020_Count" ma:readOnly="false">
      <xsd:simpleType>
        <xsd:restriction base="dms:Number"/>
      </xsd:simpleType>
    </xsd:element>
    <xsd:element name="Revision_x0020_Number" ma:index="81" nillable="true" ma:displayName="Revision Number" ma:decimals="-1" ma:description="" ma:hidden="true" ma:internalName="Revision_x0020_Number" ma:readOnly="false">
      <xsd:simpleType>
        <xsd:restriction base="dms:Number"/>
      </xsd:simpleType>
    </xsd:element>
    <xsd:element name="Scheduled_x0020_Inactive_x0020_Status" ma:index="82" nillable="true" ma:displayName="Scheduled Inactive Status" ma:description="" ma:internalName="Scheduled_x0020_Inactive_x0020_Status" ma:readOnly="false">
      <xsd:simpleType>
        <xsd:restriction base="dms:Text">
          <xsd:maxLength value="255"/>
        </xsd:restriction>
      </xsd:simpleType>
    </xsd:element>
    <xsd:element name="Signature" ma:index="83" nillable="true" ma:displayName="Signature" ma:description="" ma:hidden="true" ma:internalName="Signature" ma:readOnly="false">
      <xsd:simpleType>
        <xsd:restriction base="dms:Boolean"/>
      </xsd:simpleType>
    </xsd:element>
    <xsd:element name="Size" ma:index="84" nillable="true" ma:displayName="Size" ma:description="" ma:hidden="true" ma:internalName="Size" ma:readOnly="false">
      <xsd:simpleType>
        <xsd:restriction base="dms:Text">
          <xsd:maxLength value="255"/>
        </xsd:restriction>
      </xsd:simpleType>
    </xsd:element>
    <xsd:element name="Source_x0020_Document" ma:index="85" nillable="true" ma:displayName="Source Document" ma:description="" ma:hidden="true" ma:internalName="Source_x0020_Document" ma:readOnly="false">
      <xsd:simpleType>
        <xsd:restriction base="dms:Note"/>
      </xsd:simpleType>
    </xsd:element>
    <xsd:element name="Top_x0020_actions" ma:index="86" nillable="true" ma:displayName="Top actions" ma:description="" ma:hidden="true" ma:internalName="Top_x0020_actions" ma:readOnly="false">
      <xsd:simpleType>
        <xsd:restriction base="dms:Note"/>
      </xsd:simpleType>
    </xsd:element>
    <xsd:element name="Unique_x0020_Identifier" ma:index="87" nillable="true" ma:displayName="Unique Identifier" ma:description="" ma:hidden="true" ma:internalName="Unique_x0020_Identifier" ma:readOnly="false">
      <xsd:simpleType>
        <xsd:restriction base="dms:Text">
          <xsd:maxLength value="255"/>
        </xsd:restriction>
      </xsd:simpleType>
    </xsd:element>
    <xsd:element name="Vital_x0020_Record" ma:index="88" nillable="true" ma:displayName="Vital Record" ma:description="" ma:internalName="Vital_x0020_Record" ma:readOnly="false">
      <xsd:simpleType>
        <xsd:restriction base="dms:Boolean"/>
      </xsd:simpleType>
    </xsd:element>
    <xsd:element name="TRIM_x0020_Title" ma:index="89" nillable="true" ma:displayName="TRIM Title" ma:description="" ma:internalName="TRIM_x0020_Title" ma:readOnly="false">
      <xsd:simpleType>
        <xsd:restriction base="dms:Note"/>
      </xsd:simpleType>
    </xsd:element>
    <xsd:element name="TRIM_x0020_Related_x0020_Records" ma:index="90" nillable="true" ma:displayName="TRIM Related Records" ma:description="" ma:internalName="TRIM_x0020_Related_x0020_Records" ma:readOnly="false">
      <xsd:simpleType>
        <xsd:restriction base="dms:Note"/>
      </xsd:simpleType>
    </xsd:element>
    <xsd:element name="TRIM_x0020_Audit_x0020_History" ma:index="91" nillable="true" ma:displayName="TRIM Audit History" ma:description="" ma:internalName="TRIM_x0020_Audit_x0020_History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d5d5c7-3ad0-4cb5-beac-d0d769d58492" elementFormDefault="qualified">
    <xsd:import namespace="http://schemas.microsoft.com/office/2006/documentManagement/types"/>
    <xsd:import namespace="http://schemas.microsoft.com/office/infopath/2007/PartnerControls"/>
    <xsd:element name="RevIMUniqueID" ma:index="92" nillable="true" ma:displayName="Record ID" ma:internalName="RevIMUniqueID" ma:readOnly="true">
      <xsd:simpleType>
        <xsd:restriction base="dms:Text"/>
      </xsd:simpleType>
    </xsd:element>
    <xsd:element name="_dlc_DocId" ma:index="9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95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0f84bba906045b4af568ee102a52dcb" ma:index="97" ma:taxonomy="true" ma:internalName="i0f84bba906045b4af568ee102a52dcb" ma:taxonomyFieldName="RevIMBCS" ma:displayName="Records Class" ma:indexed="true" ma:default="5;#Councillors|f808f16b-b6d7-40bd-a0e6-aca341846e9e" ma:fieldId="{20f84bba-9060-45b4-af56-8ee102a52dcb}" ma:sspId="f1f653eb-fb98-481f-b5fd-5f85c7eda6bb" ma:termSetId="706c9149-9965-4f9a-81b2-af17d6a41aed" ma:anchorId="5550df1b-9d52-48fc-933e-2c9765899e61" ma:open="false" ma:isKeyword="false">
      <xsd:complexType>
        <xsd:sequence>
          <xsd:element ref="pc:Terms" minOccurs="0" maxOccurs="1"/>
        </xsd:sequence>
      </xsd:complexType>
    </xsd:element>
    <xsd:element name="TaxCatchAll" ma:index="98" nillable="true" ma:displayName="Taxonomy Catch All Column" ma:hidden="true" ma:list="{5cd31668-f9e6-4be8-8580-a9e1a0344023}" ma:internalName="TaxCatchAll" ma:showField="CatchAllData" ma:web="5ad5d5c7-3ad0-4cb5-beac-d0d769d584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267DE8-80B2-4433-817D-944C8B09DC5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35BBE5F2-1791-4686-B33C-2C3B967B69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B3544D-32F4-4072-9160-FF702C48E5AB}">
  <ds:schemaRefs>
    <ds:schemaRef ds:uri="http://schemas.microsoft.com/office/infopath/2007/PartnerControls"/>
    <ds:schemaRef ds:uri="http://purl.org/dc/terms/"/>
    <ds:schemaRef ds:uri="54003c0d-e8f0-4490-8f23-3012b338e547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5ad5d5c7-3ad0-4cb5-beac-d0d769d58492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F266D49D-A861-4057-94F8-C4DFFCE1B4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003c0d-e8f0-4490-8f23-3012b338e547"/>
    <ds:schemaRef ds:uri="5ad5d5c7-3ad0-4cb5-beac-d0d769d584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Council Meetings</vt:lpstr>
      <vt:lpstr>Councillor Briefings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Coogan</dc:creator>
  <cp:keywords/>
  <dc:description/>
  <cp:lastModifiedBy>Alyce Tonks</cp:lastModifiedBy>
  <cp:revision/>
  <cp:lastPrinted>2021-11-02T22:44:05Z</cp:lastPrinted>
  <dcterms:created xsi:type="dcterms:W3CDTF">2020-11-15T21:39:12Z</dcterms:created>
  <dcterms:modified xsi:type="dcterms:W3CDTF">2022-02-23T23:48:28Z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0x0101004604B955762C4546B1400D098A39C7AE00BF3831FE1071AA45B6F37553A6231FDC</vt:lpwstr>
  </property>
  <property fmtid="{D5CDD505-2E9C-101B-9397-08002B2CF9AE}" pid="3" name="TaxCatchAll">
    <vt:lpwstr>11;#Reporting|90b4d4a6-b3d2-4ea4-8ac1-41b0775fd30b</vt:lpwstr>
  </property>
  <property fmtid="{D5CDD505-2E9C-101B-9397-08002B2CF9AE}" pid="4" name="i0f84bba906045b4af568ee102a52dcb">
    <vt:lpwstr>Reporting|90b4d4a6-b3d2-4ea4-8ac1-41b0775fd30b</vt:lpwstr>
  </property>
  <property fmtid="{D5CDD505-2E9C-101B-9397-08002B2CF9AE}" pid="5" name="RevIMUniqueID">
    <vt:lpwstr>REC-0003501340</vt:lpwstr>
  </property>
  <property fmtid="{D5CDD505-2E9C-101B-9397-08002B2CF9AE}" pid="6" name="RevIMBCS">
    <vt:lpwstr>11;#Reporting|90b4d4a6-b3d2-4ea4-8ac1-41b0775fd30b</vt:lpwstr>
  </property>
  <property fmtid="{D5CDD505-2E9C-101B-9397-08002B2CF9AE}" pid="7" name="_dlc_DocIdItemGuid">
    <vt:lpwstr>66cbab3e-84dd-4a94-8246-66b7b1d11fce</vt:lpwstr>
  </property>
  <property fmtid="{D5CDD505-2E9C-101B-9397-08002B2CF9AE}" pid="8" name="SharedWithUsers">
    <vt:lpwstr>71;#Doug Evans;#298;#Alyce Tonks</vt:lpwstr>
  </property>
</Properties>
</file>